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0485" activeTab="3"/>
  </bookViews>
  <sheets>
    <sheet name="2011г." sheetId="1" r:id="rId1"/>
    <sheet name="2012г." sheetId="2" r:id="rId2"/>
    <sheet name="2013г." sheetId="3" r:id="rId3"/>
    <sheet name="2014" sheetId="4" r:id="rId4"/>
  </sheets>
  <definedNames/>
  <calcPr fullCalcOnLoad="1" refMode="R1C1"/>
</workbook>
</file>

<file path=xl/sharedStrings.xml><?xml version="1.0" encoding="utf-8"?>
<sst xmlns="http://schemas.openxmlformats.org/spreadsheetml/2006/main" count="848" uniqueCount="430">
  <si>
    <t>Наименование</t>
  </si>
  <si>
    <t>2011г.</t>
  </si>
  <si>
    <t>Кол-во</t>
  </si>
  <si>
    <t>Сумма</t>
  </si>
  <si>
    <t>Беспроводная точка доступа D-Link</t>
  </si>
  <si>
    <t>Внешний портатив. оптический SLIM привод</t>
  </si>
  <si>
    <t>Водонагреватель проточный ВЭП-9</t>
  </si>
  <si>
    <t>Гастроемкость GN 1/1-65</t>
  </si>
  <si>
    <t>Диспенсер для заваривания напитков (кипятильник) КНЭ-50</t>
  </si>
  <si>
    <t>Документ-камера Ken-a-vision c программ. обеспеч.</t>
  </si>
  <si>
    <t>Интерактивная доска SMART Board</t>
  </si>
  <si>
    <t>Картофелечистка МОК-300У</t>
  </si>
  <si>
    <t>Микроскоп цифровой Kena T-1050</t>
  </si>
  <si>
    <t>Модульная систем. экспер-ов на базе циф. технол. Prolog</t>
  </si>
  <si>
    <t>Моноблок Lenovo</t>
  </si>
  <si>
    <t>МФУ Canon PIXMA</t>
  </si>
  <si>
    <t>Мясорубка настольная GASTROMIX MG-22B</t>
  </si>
  <si>
    <t>Нетбук iRU Intro</t>
  </si>
  <si>
    <t>Ноутбук iRu Patriot 501</t>
  </si>
  <si>
    <t>Ноутбук ученический Lenovo</t>
  </si>
  <si>
    <t>Ноутбук учительский Lenovo</t>
  </si>
  <si>
    <t>Овощерезка ROBOT COUPE CL50</t>
  </si>
  <si>
    <t>Пароконвектомат Retigo O1011i</t>
  </si>
  <si>
    <t>Плита электрическая 4-х конфорочная ПЭП-048М</t>
  </si>
  <si>
    <t>Плита электрическая 6-ти конфорочная ПЭП-0,72М</t>
  </si>
  <si>
    <t>Программное обесп. к системе контр. и монитор. качества знаний</t>
  </si>
  <si>
    <t>Програмное обесп. фун-ния Модульной системы экс-ов Prolog.</t>
  </si>
  <si>
    <t>Проектор короткофокусный с крепл.</t>
  </si>
  <si>
    <t>Протирочная машина МПО-1-01</t>
  </si>
  <si>
    <t>Система контроля качества знаний ProClass</t>
  </si>
  <si>
    <t>Транспортно-зарядная база ТЗБ-15</t>
  </si>
  <si>
    <t>Устройство беспров. организации сети D-Link</t>
  </si>
  <si>
    <t>Шкаф холодильный POLAIR CM107-S</t>
  </si>
  <si>
    <t>Ванна моечная 1 секционная ВМО-1/630</t>
  </si>
  <si>
    <t>Ванна моечная 2-х секционная ВМО-2/530</t>
  </si>
  <si>
    <t>Весы электронные напольные CAS DB II-150</t>
  </si>
  <si>
    <t>Весы электронные настольные CAS SW-5 (DD)</t>
  </si>
  <si>
    <t>Гербарий для начальной школы (28 видов)</t>
  </si>
  <si>
    <t>Картинный словарь универс. "Русский язык" 1-2кл.</t>
  </si>
  <si>
    <t>Картинный словарь универсальный</t>
  </si>
  <si>
    <t>Компас школьный</t>
  </si>
  <si>
    <t>Комплект "Магнитная математика"дем-ый</t>
  </si>
  <si>
    <t>Комплект инструментов классных</t>
  </si>
  <si>
    <t>Комплект настольных игр (6 игр)</t>
  </si>
  <si>
    <t>Конструктор "Арифметика"</t>
  </si>
  <si>
    <t>Конструктор "Геометрия"</t>
  </si>
  <si>
    <t>Конструктор "Грамматика"</t>
  </si>
  <si>
    <t>Конструктор "Пифагор"</t>
  </si>
  <si>
    <t>Конструктор для уроков труда</t>
  </si>
  <si>
    <t>Коробка для изучения насекомых с лупой</t>
  </si>
  <si>
    <t>Маг-ная азбука разд. "Буквы русского алфавита, цифры, математич. знаки"</t>
  </si>
  <si>
    <t>Магнитная азбука дем-ная</t>
  </si>
  <si>
    <t>Магнитная касса слогов дем-ная</t>
  </si>
  <si>
    <t>Магнитная модель-аппликация "Набор звуковых схем"</t>
  </si>
  <si>
    <t>Магнитный набор цифр, букв, знаков дем-ый</t>
  </si>
  <si>
    <t>Мармит вторых блюд "Лира-К" МЭП 2Б</t>
  </si>
  <si>
    <t>Мармит первых блюд ITERMA MЭ-1-1100/700-01С3</t>
  </si>
  <si>
    <t>Метр демонстрационный</t>
  </si>
  <si>
    <t>Модель часов демонстрационная</t>
  </si>
  <si>
    <t>Модель часов раздаточная</t>
  </si>
  <si>
    <t>Модуль для приборов "Лира-К"</t>
  </si>
  <si>
    <t>Модуль дополнительный нейтральный "Лира-К"</t>
  </si>
  <si>
    <t>Модуль прилавок охлаждаемый "Лира-К" (СО-0, 054-о)</t>
  </si>
  <si>
    <t>Набор "Геометрические тела" разд.</t>
  </si>
  <si>
    <t>Набор "Части целого на круге"</t>
  </si>
  <si>
    <t>Набор звуковых схем раздаточный</t>
  </si>
  <si>
    <t>Набор фигур</t>
  </si>
  <si>
    <t>Программно- мет. комплекс "Академия младшего школьника: 1-4 кл."</t>
  </si>
  <si>
    <t>Программно- мет. комплекс "Мир музыки"</t>
  </si>
  <si>
    <t>Программно- мет. комплекс "Учимся изучать историю"</t>
  </si>
  <si>
    <t>Программно- мет. комплекс "Фантазеры. МУЛЬТИтворчество"</t>
  </si>
  <si>
    <t>Стелаж для посуды СКТСК-5</t>
  </si>
  <si>
    <t>Стол производственный СРО-1000</t>
  </si>
  <si>
    <t>Тележка сервировочная ТОН-2</t>
  </si>
  <si>
    <t>Андрианова Т.М. Букварь 1 класс</t>
  </si>
  <si>
    <t>Андрианова Т.М. Русский язык 1 класс</t>
  </si>
  <si>
    <t>Башмаков М.И. Математика 1 кл. Часть1.</t>
  </si>
  <si>
    <t>Башмаков М.И. Математика 1 кл. Часть2.</t>
  </si>
  <si>
    <t>Боголюбов Л.Н.Обществознание (базов.уровень)10 кл.</t>
  </si>
  <si>
    <t>Боголюбов Л.Н.Обществознание (базов.уровень)11 кл.</t>
  </si>
  <si>
    <t>Боголюбов Л.Н.Обществознание (проф.уровень)10 кл.</t>
  </si>
  <si>
    <t>Боголюбов Л.Н.Обществознание (проф.уровень)11 кл.</t>
  </si>
  <si>
    <t>Боголюбов Л.Н.Обществознание 6 класс</t>
  </si>
  <si>
    <t>Боголюбов Л.Н.Обществознание 7 класс</t>
  </si>
  <si>
    <t>Боголюбов Л.Н.Обществознание 8 класс</t>
  </si>
  <si>
    <t>Гольцова Н.Г. Русский язык (баз. уров.) 10-11 кл.</t>
  </si>
  <si>
    <t>Данилов А.А. История России 9 класс</t>
  </si>
  <si>
    <t>Загладин Н.В. Всеобщ. история. Новейшая истор. 9кл.</t>
  </si>
  <si>
    <t>Загладин Н.В.История. (баз. уров.) 10кл.</t>
  </si>
  <si>
    <t>Зубарева И.И., Мордкович А.Г. Математика 5 кл.</t>
  </si>
  <si>
    <t>Зубарева И.И., Мордкович А.Г. Математика 6 кл.</t>
  </si>
  <si>
    <t>Ивченкова Г.Г. Окружающий мир 1 класс</t>
  </si>
  <si>
    <t>Каменский А.А. Биология 9 класс</t>
  </si>
  <si>
    <t>Касьянов В.А. Физика (проф.уровень) 10 кл.</t>
  </si>
  <si>
    <t>Кац Э.Э. Литературное чтение 1 кл.</t>
  </si>
  <si>
    <t>Климанова Л.Ф.Литературное чтение 2кл.Ч.1.</t>
  </si>
  <si>
    <t>Климанова Л.Ф.Литературное чтение 2кл.Ч.2.</t>
  </si>
  <si>
    <t>Колесов Д.В., Маш Р.Д. Биология 8 класс</t>
  </si>
  <si>
    <t>Кузовлев В.П. Английск. язык 5 кл.</t>
  </si>
  <si>
    <t>Кузовлев В.П. Английск. язык 6 кл.</t>
  </si>
  <si>
    <t>Кузовлев В.П. Английск. язык 7 кл.</t>
  </si>
  <si>
    <t>Кузовлев В.П. Английск. язык 8 кл.</t>
  </si>
  <si>
    <t>Кузовлев В.П. Английск. язык 9 кл.</t>
  </si>
  <si>
    <t>Мордкович А.Г. Алгебра 8 класс Ч.1.</t>
  </si>
  <si>
    <t>Мордкович А.Г. Алгебра 8 класс Ч.2.</t>
  </si>
  <si>
    <t>Мордкович А.Г.,Семенов П.В. Алгебра 9 кл. Ч.1.</t>
  </si>
  <si>
    <t>Мордкович А.Г.,Семенов П.В. Алгебра 9 кл. Ч.2.</t>
  </si>
  <si>
    <t>Мордкович А.Г.,Семенов П.В. Алгебра и начала математического анализа (проф. уров)10кл. Ч.1.</t>
  </si>
  <si>
    <t>Мордкович А.Г.,Семенов П.В. Алгебра и начала математического анализа (проф. уров)10кл. Ч.2.</t>
  </si>
  <si>
    <t>Мордкович А.Г.,Семенов П.В. Алгебра и начала математического анализа (проф. уров)11кл. Ч.1.</t>
  </si>
  <si>
    <t>Мордкович А.Г.,Семенов П.В. Алгебра и начала математического анализа (проф. уров)11кл. Ч.2.</t>
  </si>
  <si>
    <t>Моро М.И.Бантова М.А.Математика 2кл.Ч.1.</t>
  </si>
  <si>
    <t>Моро М.И.Бантова М.А.Математика 2кл.Ч.2.</t>
  </si>
  <si>
    <t>Перышкин А.В. Физика 9 класс</t>
  </si>
  <si>
    <t>Плешаков А.А.Окружающий мир 2 кл. Ч.1.</t>
  </si>
  <si>
    <t>Плешаков А.А.Окружающий мир 2 кл. Ч.2.</t>
  </si>
  <si>
    <t>Погорелов А.В. Геометрия (баз. и проф.уровни) 11кл.</t>
  </si>
  <si>
    <t>Погорелов А.В. Геометрия 7-9 классы</t>
  </si>
  <si>
    <t>Угринович Н.Д. Информатика и ИКТ 8 кл.</t>
  </si>
  <si>
    <t>Угринович Н.Д. Информатика и ИКТ 9 кл.</t>
  </si>
  <si>
    <t>Угринович Н.Д. Информатика и ИКТ (баз. уровень) 10 кл.</t>
  </si>
  <si>
    <t>Угринович Н.Д. Информатика и ИКТ (баз. уровень) 11 кл.</t>
  </si>
  <si>
    <t>Юдовская А.Я. Всеобщая история 8 класс</t>
  </si>
  <si>
    <t>ИТОГО:</t>
  </si>
  <si>
    <t>Учебники</t>
  </si>
  <si>
    <t>Компьютеры. ноутбуки</t>
  </si>
  <si>
    <t>Кухонное оборудование</t>
  </si>
  <si>
    <t>Лабороторное и наглядное оборудование</t>
  </si>
  <si>
    <t>Водонагреватель проточный ЭПВН-18</t>
  </si>
  <si>
    <t>Холодильник POZIS-СВИЯГА</t>
  </si>
  <si>
    <t>Мед. Оборудование</t>
  </si>
  <si>
    <t>Весы электр.ВМЭН-200-50/100-Д</t>
  </si>
  <si>
    <t>Динамометр ДК-50</t>
  </si>
  <si>
    <t>Емкость ЕДПО-1-01</t>
  </si>
  <si>
    <t>Емкость ЕДПО-3-01</t>
  </si>
  <si>
    <t>Емкость-контейнер для сборки остр. инст.</t>
  </si>
  <si>
    <t>Коробка КСКФ-9</t>
  </si>
  <si>
    <t>Лоток п/о (мед.)</t>
  </si>
  <si>
    <t>Ножницы т/к прям.</t>
  </si>
  <si>
    <t>Носилки плащевые</t>
  </si>
  <si>
    <t>Облучатель "Солнышко"</t>
  </si>
  <si>
    <t>Осветитель таблиц ОТ-0709</t>
  </si>
  <si>
    <t>Ростомер мед. РМ-1 со стульчиком</t>
  </si>
  <si>
    <t>Спирометр ССП сухой портативный</t>
  </si>
  <si>
    <t>Стетоскоп</t>
  </si>
  <si>
    <t>Термоконтейнер со штативом</t>
  </si>
  <si>
    <t>Тонометр ОМРОН</t>
  </si>
  <si>
    <t>Шина транспортная (медиц.)</t>
  </si>
  <si>
    <t>Кушетка медицинская смотровая песочная</t>
  </si>
  <si>
    <t>Стол процедурный 2-х полочный</t>
  </si>
  <si>
    <t>Стул стандарт винилискожа серый</t>
  </si>
  <si>
    <t>Шкаф медицинский</t>
  </si>
  <si>
    <t>Прочее оборудование</t>
  </si>
  <si>
    <t>SAMSUNG СВЧ-печь</t>
  </si>
  <si>
    <t>Кулер "Aqua Work 36TК" настольный</t>
  </si>
  <si>
    <t>Кулер "Aqua Work MYD721T" настольный</t>
  </si>
  <si>
    <t>Мебель</t>
  </si>
  <si>
    <t>Стол угловой левый Т20.34</t>
  </si>
  <si>
    <t>Стол угловой правый Т20.34</t>
  </si>
  <si>
    <t>Тумба выкат. "Ф"</t>
  </si>
  <si>
    <t>Тумба приставная Р20.9</t>
  </si>
  <si>
    <t>Шкаф SL-125T</t>
  </si>
  <si>
    <t>Шкаф SL-150T</t>
  </si>
  <si>
    <t>Шкаф арх. металлич ШАМ</t>
  </si>
  <si>
    <t>ВСЕГО:</t>
  </si>
  <si>
    <t>2012г.</t>
  </si>
  <si>
    <t>Агибалов Е.В. Всеобщая история. История Средних веков 6 кл.</t>
  </si>
  <si>
    <t>Андрианова Т.М. Букварь 1 кл.</t>
  </si>
  <si>
    <t>Андрианова Т.М. Илюхина В.А. Русский язык 1 кл.</t>
  </si>
  <si>
    <t>Бакланова Т.И. Музыка 1 кл.</t>
  </si>
  <si>
    <t>Бакланова Т.И. Музыка 2 кл.</t>
  </si>
  <si>
    <t xml:space="preserve">Баранов М.Т. Ладыженская Т.А. Русский язык 6 кл. </t>
  </si>
  <si>
    <t>Башмаков М.И. Математика 1 кл. Ч.1</t>
  </si>
  <si>
    <t>Башмаков М.И. Математика 1 кл. Ч.2</t>
  </si>
  <si>
    <t>Башмаков М.И. Математика 2 кл. Ч.1</t>
  </si>
  <si>
    <t>Башмаков М.И. Математика 2 кл. Ч.2</t>
  </si>
  <si>
    <t>Биболетова М.З. Английский язык 3 кл.</t>
  </si>
  <si>
    <t>Биболетова М.З. Английский язык 4 кл.</t>
  </si>
  <si>
    <t>Боголюбов Л.Н. Обществознание (баз. уров) 10 кл.</t>
  </si>
  <si>
    <t>Боголюбов Л.Н. Обществознание (баз. уров) 11 кл.</t>
  </si>
  <si>
    <t>Боголюбов Л.Н. Обществознание (проф. уров) 10 кл.</t>
  </si>
  <si>
    <t>Боголюбов Л.Н. Обществознание (проф. уров) 11 кл.</t>
  </si>
  <si>
    <t>Вигасин А.А. Всеобщая история. История Древнего мира 5 кл.</t>
  </si>
  <si>
    <t>Волобуев О.В. История (баз. уров.) 10 кл.</t>
  </si>
  <si>
    <t>Волобуев О.В. История (баз. уров.) 11 кл.</t>
  </si>
  <si>
    <t>Габриелян О.С. Химия (баз. уров.) 11 кл.</t>
  </si>
  <si>
    <t>Габриелян О.С. Химия (проф. уров.) 10 кл.</t>
  </si>
  <si>
    <t>Габриелян О.С. Химия (проф. уров.) 11 кл.</t>
  </si>
  <si>
    <t>Горяева Н.А. Изобразительное искусство 5 кл.</t>
  </si>
  <si>
    <t>Горяева Н.А. Изобразительное искуство 3 кл.</t>
  </si>
  <si>
    <t>Горячев А.В. Информатика и ИКТ 3 кл.</t>
  </si>
  <si>
    <t>Горячев А.В. Информатика и ИКТ 4 кл.</t>
  </si>
  <si>
    <t>Горячева Н.Ю. Англиский язык 2 кл.</t>
  </si>
  <si>
    <t>Данилов А.А. История России 6 кл.</t>
  </si>
  <si>
    <t>Желтовская Л.Я. Русски язык 2кл. Ч.1</t>
  </si>
  <si>
    <t>Желтовская Л.Я. Русски язык 2кл. Ч.2</t>
  </si>
  <si>
    <t>Зубарева И.И. Математика 5 кл.</t>
  </si>
  <si>
    <t>Зубарева И.И. Математика 6 кл.</t>
  </si>
  <si>
    <t>Ивченкова Г.Г. Окружающий мир 1 кл.</t>
  </si>
  <si>
    <t>Ивченкова Г.Г. Окружающий мир 2 кл. Ч.1</t>
  </si>
  <si>
    <t>Каменский А.А. Биология (баз. уров.) 10-11 кл.</t>
  </si>
  <si>
    <t>Канакина В.П. Горецкий В.Г. Русский язык 3 кл. Ч.1</t>
  </si>
  <si>
    <t>Канакина В.П. Горецкий В.Г. Русский язык 3 кл. Ч.2</t>
  </si>
  <si>
    <t>Касьянов В.А. Физика (проф. уров.) 10 кл.</t>
  </si>
  <si>
    <t>Касьянов В.А. Физика (проф. уров.) 11 кл.</t>
  </si>
  <si>
    <t>Кац Э.Э Литературное чтение 1 кл.</t>
  </si>
  <si>
    <t>Кац Э.Э Литературное чтение 2 кл. Ч.1</t>
  </si>
  <si>
    <t>Кац Э.Э Литературное чтение 2 кл. Ч.2</t>
  </si>
  <si>
    <t>Климанова Л.Ф. Виноградская Л. А. Литературн. чтение 4 кл. Ч.1</t>
  </si>
  <si>
    <t>Климанова Л.Ф. Виноградская Л. А. Литературн. чтение 4 кл. Ч.2</t>
  </si>
  <si>
    <t>Климанова Л.Ф. Горецкий В.Г. Литературн. чтение 3 кл. Ч.1</t>
  </si>
  <si>
    <t>Коровина В.Я. Литература 5 кл. Ч.1</t>
  </si>
  <si>
    <t>Коровина В.Я. Литература 5 кл. Ч.2</t>
  </si>
  <si>
    <t>Коровина В.Я. Литература 9 кл. Ч.1</t>
  </si>
  <si>
    <t>Коровина В.Я. Литература 9 кл. Ч.2</t>
  </si>
  <si>
    <t>Критская Е.Д. Музыка 3 кл.</t>
  </si>
  <si>
    <t>Критская Е.Д. Музыка 4 кл.</t>
  </si>
  <si>
    <t>Кузовлев В.П. Английски язык 6 кл.</t>
  </si>
  <si>
    <t>Кузовлев В.П. Английский язык (баз. уров.) 10-11 кл.</t>
  </si>
  <si>
    <t>Кузовлев В.П. Английский язык 7 кл.</t>
  </si>
  <si>
    <t>Кузовлев В.П. Английский язык 8 кл.</t>
  </si>
  <si>
    <t>Кузовлев В.П. Английский язык 9 кл.</t>
  </si>
  <si>
    <t>Ладыженская Т.А. Русский язык 5 кл. Ч.1</t>
  </si>
  <si>
    <t>Ладыженская Т.А. Русский язык 5 кл. Ч.2</t>
  </si>
  <si>
    <t>Лебедев Ю.В. Литература (баз. и проф. уров.) 10 кл. Ч.1</t>
  </si>
  <si>
    <t>Лебедев Ю.В. Литература (баз. и проф. уров.) 10 кл. Ч.2</t>
  </si>
  <si>
    <t>Лисицкая Т.С. Физическая культура 1 кл.</t>
  </si>
  <si>
    <t>Лисицкая Т.С. Физическая культура 2 кл.</t>
  </si>
  <si>
    <t>Лях В.И. Физическая культура (баз. уров.) 10-11 кл.</t>
  </si>
  <si>
    <t>Лях В.И. Физическая культура 1-4 кл.</t>
  </si>
  <si>
    <t>Мордкович А.Г. Алгебра 7 кл. Ч.1</t>
  </si>
  <si>
    <t>Мордкович А.Г. Алгебра 7 кл. Ч.2</t>
  </si>
  <si>
    <t>Мордкович А.Г. Алгебра 9 кл. Ч.1</t>
  </si>
  <si>
    <t>Мордкович А.Г. Алгебра 9 кл. Ч.2</t>
  </si>
  <si>
    <t>Мордкович А.Г. Алгебра и начало мат. анализа (проф. уров.) 10 кл. Ч.1</t>
  </si>
  <si>
    <t>Мордкович А.Г. Алгебра и начало мат. анализа (проф. уров.) 10 кл. Ч.2</t>
  </si>
  <si>
    <t>Мордкович А.Г. Алгебра и начало мат. анализа (проф. уров.) 11 кл. Ч.1</t>
  </si>
  <si>
    <t>Мордкович А.Г. Алгебра и начало мат. анализа (проф. уров.) 11 кл. Ч.2</t>
  </si>
  <si>
    <t>Моро М.И. Бантова М.А. Математика 3 кл. Ч.1</t>
  </si>
  <si>
    <t>Моро М.И. Бантова М.А. Математика 3 кл. Ч.2</t>
  </si>
  <si>
    <t>Неменская Л.А. Изобразительное искусство 6 кл.</t>
  </si>
  <si>
    <t>Неменская Л.А. Изобразительное искуство 4 кл.</t>
  </si>
  <si>
    <t>Основы духовно-нравств. культ. народов России. Основы светской этики 4-5 кл.</t>
  </si>
  <si>
    <t>Плешаков А.А. Окружающий мир 3 кл. Ч.1</t>
  </si>
  <si>
    <t>Плешаков А.А. Окружающий мир 3 кл. Ч.2</t>
  </si>
  <si>
    <t>Сергеева Г.П. Музыка 5 кл.</t>
  </si>
  <si>
    <t>Сергеева Г.П. Музыка 6 кл.</t>
  </si>
  <si>
    <t>Смирнов А.Т. ОБЖ (баз. и проф уров.) 10 кл.</t>
  </si>
  <si>
    <t>Смирнов А.Т. ОБЖ (баз. и проф уров.) 11 кл.</t>
  </si>
  <si>
    <t>Смирнова Л.А. Литература (баз. и проф. уров.) 11 кл. Ч.1</t>
  </si>
  <si>
    <t>Смирнова Л.А. Литература (баз. и проф. уров.) 11 кл. Ч.2</t>
  </si>
  <si>
    <t>Сокольникова Н.М. Изобразительное искусство 1 кл.</t>
  </si>
  <si>
    <t>Сокольникова Н.М. Изобразительное искусство 2 кл.</t>
  </si>
  <si>
    <t>Угринович Н.Д. Информатика и ИКТ (баз. уров.) 10 кл.</t>
  </si>
  <si>
    <t>Угринович Н.Д. Информатика и ИКТ (баз. уров.) 11 кл.</t>
  </si>
  <si>
    <t>Узорова О.В. Технология 1 кл.</t>
  </si>
  <si>
    <t>Узорова О.В. Технология 2 кл.</t>
  </si>
  <si>
    <t>Вешалка двухсторонняя напольная 26 мест</t>
  </si>
  <si>
    <t>Тумба для обуви</t>
  </si>
  <si>
    <t>Компьютеры и ноутбуки</t>
  </si>
  <si>
    <t>Вентилятор Titan</t>
  </si>
  <si>
    <t>Жесткий диск 500Gb</t>
  </si>
  <si>
    <t>Корпус JNC 8805</t>
  </si>
  <si>
    <t>Материнская плата Gigabyte</t>
  </si>
  <si>
    <t>Монитор 20"</t>
  </si>
  <si>
    <t>Память DDR3 4096Mb</t>
  </si>
  <si>
    <t>Привод DVD+/-RW</t>
  </si>
  <si>
    <t>Программное обеспечение Windows 7</t>
  </si>
  <si>
    <t>Процессор Intel Original</t>
  </si>
  <si>
    <t>Ноутбук Fujitsu</t>
  </si>
  <si>
    <t>26 808,12</t>
  </si>
  <si>
    <t>Ноутбук ученический Lenovo ThinkPad L520</t>
  </si>
  <si>
    <t>21 188,00</t>
  </si>
  <si>
    <t>Спорт. оборудование</t>
  </si>
  <si>
    <t>Комплект спортивного инвентаря для школ</t>
  </si>
  <si>
    <t>95 942,85</t>
  </si>
  <si>
    <t>Комплект беговых лыж для школ</t>
  </si>
  <si>
    <t>46 250,00</t>
  </si>
  <si>
    <t>Огнетушитель порошковый</t>
  </si>
  <si>
    <t>Лестнича навес. пожарная 10 м.</t>
  </si>
  <si>
    <t>Лестнича навес. пожарная 5 м.</t>
  </si>
  <si>
    <t>Телефон PANASONIC</t>
  </si>
  <si>
    <t>Жесткий диск</t>
  </si>
  <si>
    <t>Кабель соед.</t>
  </si>
  <si>
    <t>Корпус</t>
  </si>
  <si>
    <t>Монитор LG 18.5"</t>
  </si>
  <si>
    <t>Принтер Canon i-Sensys</t>
  </si>
  <si>
    <t>Утюг BOSCH TDA</t>
  </si>
  <si>
    <t>Утюг PHILIPS</t>
  </si>
  <si>
    <t>Лампа бактерицидная Philips</t>
  </si>
  <si>
    <t>Облучатель ОБНП</t>
  </si>
  <si>
    <t>Принтер HP LaserJet</t>
  </si>
  <si>
    <t>Холодильник Бирюса</t>
  </si>
  <si>
    <t>Рукав пожарный напорный 51мм</t>
  </si>
  <si>
    <t>ОБЛАСТЬ</t>
  </si>
  <si>
    <t>ГОРОД</t>
  </si>
  <si>
    <t>ВНЕБЮДЖЕТ</t>
  </si>
  <si>
    <t>ОБЛАСТЬ (4)</t>
  </si>
  <si>
    <t>ВНЕБЮДЖЕТ (2)</t>
  </si>
  <si>
    <t>Бакланова Т.И. Музыка (3 класс)</t>
  </si>
  <si>
    <t>Баринова И.И., Плешаков А.А. География 5 кл.</t>
  </si>
  <si>
    <t>Башмаков М.И., Нефедова М.Г. Математика (3 класс) 1 часть</t>
  </si>
  <si>
    <t>Башмаков М.И., Нефедова М.Г. Математика (3 класс) 2 часть</t>
  </si>
  <si>
    <t>Биболетова М.З., Денисенко О.А. Английский язык 5 кл.</t>
  </si>
  <si>
    <t>Боголюбов Л.Н., Матвеев А.И. Обществознание 9 кл.</t>
  </si>
  <si>
    <t>Виленский М.Я., Туревский И.М. Физическая культура 5-7 кл.</t>
  </si>
  <si>
    <t xml:space="preserve">Горячева Н.Ю., Ларькина С.В., Насоновская Е.В. Английский язык (3 класс) </t>
  </si>
  <si>
    <t>Дневник школьника Сам. обл. 2013-2014 гг.</t>
  </si>
  <si>
    <t>Желтовская Л.Я., Калинина О.Б. Русский язык (3 класс) 1 часть</t>
  </si>
  <si>
    <t>Желтовская Л.Я., Калинина О.Б. Русский язык (3 класс) 2 часть</t>
  </si>
  <si>
    <t>Ивченкова Г.Г., Потапов И.В. Окружающий мир (3 класс) 1 часть</t>
  </si>
  <si>
    <t>Ивченкова Г.Г., Потапов И.В. Окружающий мир (3 класс) 2 часть</t>
  </si>
  <si>
    <t>Кац Э.Э. Литературное чтение (3 класс) 1 часть</t>
  </si>
  <si>
    <t>Кац Э.Э. Литературное чтение (3 класс) 2 часть</t>
  </si>
  <si>
    <t>Кац Э.Э. Литературное чтение (3 класс) 3 часть</t>
  </si>
  <si>
    <t>Коровина В.Я, Журавлев В.П. Литература 5 кл. Ч.1</t>
  </si>
  <si>
    <t>Коровина В.Я, Журавлев В.П. Литература 5 кл. Ч.2</t>
  </si>
  <si>
    <t>Кузовлев В.П., Лапа Н.М. Английский язык 9 кл.</t>
  </si>
  <si>
    <t>Ладыженская Т.А., Баранов М.Т. Русский язык 5 кл. Ч.1</t>
  </si>
  <si>
    <t>Ладыженская Т.А., Баранов М.Т. Русский язык 5 кл. Ч.2</t>
  </si>
  <si>
    <t>Лисицкая Т.С., Новикова Л.А. Физическая культура (3-4 класс)</t>
  </si>
  <si>
    <t>Лях В.И., Маслов М.В. Физическая культура 8-9 кл.</t>
  </si>
  <si>
    <t>Мордкович А.Г. Алгебра 8 класс Ч.1</t>
  </si>
  <si>
    <t>Мордкович А.Г. Алгебра 8 класс Ч.2</t>
  </si>
  <si>
    <t>Пасечник В.В. Биология 5 кл.</t>
  </si>
  <si>
    <t>Погорелов А.В. Геометрия (баз. и проф. уровни) 10-11 кл.</t>
  </si>
  <si>
    <t>Синица Н.В., Симоненко В.Д. Технология. Технологии ведения дома 5 кл.</t>
  </si>
  <si>
    <t>Синица Н.В., Симоненко В.Д. Технология. Технологии ведения дома 6 кл.</t>
  </si>
  <si>
    <t>Сокольникова Н.М. Изобразительное искусство 3 кл.</t>
  </si>
  <si>
    <t>Тищенко А.Т., Симоненко В.Д. Технология. Индустриальные технологии 5 кл.</t>
  </si>
  <si>
    <t>Тищенко А.Т., Симоненко В.Д. Технология. Индустриальные технологии 6 кл.</t>
  </si>
  <si>
    <t>Узорова О.В., Нефедова Е.А. Технология (3 класс)</t>
  </si>
  <si>
    <t>Кресло оператора "Престиж"</t>
  </si>
  <si>
    <t>Водонагреватель накоп. "Поларис" 30л.</t>
  </si>
  <si>
    <t>Утюг PANASONIC</t>
  </si>
  <si>
    <t>Шкаф для хоз. инвентаря</t>
  </si>
  <si>
    <t>2013г.</t>
  </si>
  <si>
    <t>Комп. оборудование</t>
  </si>
  <si>
    <t>Настенный экран Lumien Master Picture</t>
  </si>
  <si>
    <t>Ноутбук Lenovo IdeaPad G580</t>
  </si>
  <si>
    <t>Принтер лазерный Canon i-Sensys</t>
  </si>
  <si>
    <t>Проектор BenQ GP10</t>
  </si>
  <si>
    <t>Игровая зона</t>
  </si>
  <si>
    <t>Кровать детская</t>
  </si>
  <si>
    <t>Паровоз</t>
  </si>
  <si>
    <t>Стойка "Уголок природы"</t>
  </si>
  <si>
    <t>Стол детский 2-х местный регулир.</t>
  </si>
  <si>
    <t>Стол детский квадратный регулир.</t>
  </si>
  <si>
    <t>Стол игровой (песок-вода)</t>
  </si>
  <si>
    <t>Стул детский рост. группа 0</t>
  </si>
  <si>
    <t>Стул детский рост. группа 1</t>
  </si>
  <si>
    <t>Стул детский рост. группа 2</t>
  </si>
  <si>
    <t>Стул детский рост. группа 3</t>
  </si>
  <si>
    <t>Сцепка</t>
  </si>
  <si>
    <t>Угольный вагончик</t>
  </si>
  <si>
    <t>3D LED-Телевизор 46" LG</t>
  </si>
  <si>
    <t>Букварь 1 класс</t>
  </si>
  <si>
    <t>Литературное чтение 1 класс</t>
  </si>
  <si>
    <t>Литературное чтение 2 класс Ч.1</t>
  </si>
  <si>
    <t>Литературное чтение 2 класс Ч.2</t>
  </si>
  <si>
    <t>Математика 1 класс Ч.1</t>
  </si>
  <si>
    <t>Математика 1 класс Ч.2</t>
  </si>
  <si>
    <t>Математика 2 класс Ч.1</t>
  </si>
  <si>
    <t>Математика 2 класс Ч.2</t>
  </si>
  <si>
    <t>Окружающий мир 1 класс</t>
  </si>
  <si>
    <t>Окружающий мир 2 класс Ч.1</t>
  </si>
  <si>
    <t>Окружающий мир 2 класс Ч.2</t>
  </si>
  <si>
    <t>Русский язык 1 класс</t>
  </si>
  <si>
    <t>Русский язык 2 класс Ч.1</t>
  </si>
  <si>
    <t>Русский язык 2 класс Ч.2</t>
  </si>
  <si>
    <t>Энциклопедия Самарской области том. 6</t>
  </si>
  <si>
    <t>1 153,20</t>
  </si>
  <si>
    <t>Большая Российская энциклопедия в 30 т., т. 19</t>
  </si>
  <si>
    <t>1 227,08</t>
  </si>
  <si>
    <t>Большая Российская энциклопедия в 30 т., т. 20</t>
  </si>
  <si>
    <t>Энциклопедия Сам. обл. "Приложение"  том. 2</t>
  </si>
  <si>
    <t>Энциклопедия Сам. обл. "Приложение"  том. 3</t>
  </si>
  <si>
    <t>Энциклопедия Сам. обл. том. 3</t>
  </si>
  <si>
    <t>Энциклопедия Сам. обл. том. 4</t>
  </si>
  <si>
    <t>Энциклопедия Сам. обл. том. 5</t>
  </si>
  <si>
    <t>Большая Российская энциклопедия в 30т., т.17</t>
  </si>
  <si>
    <t>Большая Российская энциклопедия в 30т., т.18</t>
  </si>
  <si>
    <t>Энциклопедия Сам. обл. "Приложение" том1.</t>
  </si>
  <si>
    <t>Энциклопедия Самарской области том1.</t>
  </si>
  <si>
    <t>Энциклопедия Самарской области том2.</t>
  </si>
  <si>
    <t xml:space="preserve"> </t>
  </si>
  <si>
    <t>Информация о поступлении в ОУ материально-технических ресурсов в 2011 году</t>
  </si>
  <si>
    <t>Информация о поступлении в ОУ материально-технических ресурсов в 2012 году</t>
  </si>
  <si>
    <t>Информация о поступлении в ОУ материально-технических ресурсов в 2013 году</t>
  </si>
  <si>
    <t>Медиатека школы</t>
  </si>
  <si>
    <t xml:space="preserve">Медиатека школы </t>
  </si>
  <si>
    <t>структурное подразделение, расположенное по адресу: ул. П.Коммуны,65</t>
  </si>
  <si>
    <t>Школа</t>
  </si>
  <si>
    <t xml:space="preserve">медиатека школы </t>
  </si>
  <si>
    <t xml:space="preserve">школа </t>
  </si>
  <si>
    <t>структурное подразделение, расположенное по адресу: ул. Жуковского , 37-а</t>
  </si>
  <si>
    <t>структурное подразделение, расположенное по адресу: ул. Жуковского, 37-а</t>
  </si>
  <si>
    <t xml:space="preserve">Школа </t>
  </si>
  <si>
    <t>Беспроводная точка доступа D-Link DIR-615</t>
  </si>
  <si>
    <t>Комплект спортивного инвентаря для игры в шахматы</t>
  </si>
  <si>
    <t>Комплект шахматной литературы</t>
  </si>
  <si>
    <t>Моноблок ученический HP 3520</t>
  </si>
  <si>
    <t>Моноблок учительский HP 3520</t>
  </si>
  <si>
    <t>Ноутбук учительский Lenovo ThinkPad E531</t>
  </si>
  <si>
    <t>Стул ученический регулируемый</t>
  </si>
  <si>
    <t>Шкаф для одежды</t>
  </si>
  <si>
    <t>Шкаф-тумба, М305.4Ш ("Ольха" ЛДСП)</t>
  </si>
  <si>
    <t>Всего</t>
  </si>
  <si>
    <t xml:space="preserve">мебель </t>
  </si>
  <si>
    <t>2014г.</t>
  </si>
  <si>
    <t>Системный блок Intel Original LGA1150 (бухг.)</t>
  </si>
  <si>
    <t>Тахограф "ШТРИХ-ТахоRUS"</t>
  </si>
  <si>
    <t>Стеллаж</t>
  </si>
  <si>
    <t>Тумба с ящиками</t>
  </si>
  <si>
    <t>Тумба угловая</t>
  </si>
  <si>
    <t>Пылесос с водяным фильтром Samsung SD9420</t>
  </si>
  <si>
    <t>Пылесос с пылесборником Samsung SС61В3</t>
  </si>
  <si>
    <t>Пылесос с пылесборником Samsung SС61В4</t>
  </si>
  <si>
    <t>Пылесос с пылесборником Samsung SС61В5</t>
  </si>
  <si>
    <t>портативный компьютер (ноутбук) HP Pro Book 450 G2</t>
  </si>
  <si>
    <t>Тонометр автомат. ua-777 с адаптером (универсальный)</t>
  </si>
  <si>
    <t>Мобильная тумба ВА 65/3 (АР 2)</t>
  </si>
  <si>
    <t>Шкаф металлический АМ-0891</t>
  </si>
  <si>
    <t>Наглядное пособие малогабаритный макет Автомат Калашникова АК74</t>
  </si>
  <si>
    <t>Комп. Оборудование</t>
  </si>
  <si>
    <t>Вебкамера (на каждый класс)</t>
  </si>
  <si>
    <t>Ноутбук Lenovo (на каждый класс)</t>
  </si>
  <si>
    <t>Информация о поступлении в ОУ материально-технических ресурсов в 2014 году</t>
  </si>
  <si>
    <t>структурное подразделение  СП№19</t>
  </si>
  <si>
    <t>структурное подразделение  СП№25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</si>
</sst>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1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double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indexed="24"/>
      </left>
      <right style="medium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55" applyFont="1" applyBorder="1" applyAlignment="1">
      <alignment vertical="top" wrapText="1"/>
      <protection/>
    </xf>
    <xf numFmtId="164" fontId="4" fillId="0" borderId="10" xfId="55" applyNumberFormat="1" applyFont="1" applyBorder="1" applyAlignment="1">
      <alignment horizontal="center" vertical="top"/>
      <protection/>
    </xf>
    <xf numFmtId="165" fontId="4" fillId="0" borderId="10" xfId="55" applyNumberFormat="1" applyFont="1" applyBorder="1" applyAlignment="1">
      <alignment horizontal="center" vertical="top"/>
      <protection/>
    </xf>
    <xf numFmtId="166" fontId="4" fillId="0" borderId="10" xfId="55" applyNumberFormat="1" applyFont="1" applyBorder="1" applyAlignment="1">
      <alignment horizontal="center" vertical="top"/>
      <protection/>
    </xf>
    <xf numFmtId="0" fontId="5" fillId="0" borderId="10" xfId="55" applyFont="1" applyFill="1" applyBorder="1" applyAlignment="1">
      <alignment vertical="top" wrapText="1"/>
      <protection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2" xfId="55" applyFont="1" applyFill="1" applyBorder="1" applyAlignment="1">
      <alignment vertical="top" wrapText="1"/>
      <protection/>
    </xf>
    <xf numFmtId="0" fontId="5" fillId="0" borderId="13" xfId="55" applyFont="1" applyFill="1" applyBorder="1" applyAlignment="1">
      <alignment vertical="top" wrapText="1"/>
      <protection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6" fillId="0" borderId="10" xfId="55" applyFont="1" applyFill="1" applyBorder="1" applyAlignment="1">
      <alignment vertical="top" wrapText="1"/>
      <protection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55" applyFont="1" applyFill="1" applyBorder="1" applyAlignment="1">
      <alignment vertical="top" wrapText="1"/>
      <protection/>
    </xf>
    <xf numFmtId="164" fontId="4" fillId="0" borderId="10" xfId="55" applyNumberFormat="1" applyFont="1" applyFill="1" applyBorder="1" applyAlignment="1">
      <alignment horizontal="center" vertical="top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10" xfId="55" applyNumberFormat="1" applyFont="1" applyFill="1" applyBorder="1" applyAlignment="1">
      <alignment horizontal="center" vertical="top"/>
      <protection/>
    </xf>
    <xf numFmtId="0" fontId="2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7" fillId="0" borderId="10" xfId="55" applyFont="1" applyFill="1" applyBorder="1" applyAlignment="1">
      <alignment vertical="top" wrapText="1"/>
      <protection/>
    </xf>
    <xf numFmtId="0" fontId="7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4" fillId="0" borderId="18" xfId="55" applyNumberFormat="1" applyFont="1" applyBorder="1" applyAlignment="1">
      <alignment horizontal="center" vertical="top"/>
      <protection/>
    </xf>
    <xf numFmtId="166" fontId="4" fillId="0" borderId="18" xfId="55" applyNumberFormat="1" applyFont="1" applyBorder="1" applyAlignment="1">
      <alignment horizontal="center" vertical="top"/>
      <protection/>
    </xf>
    <xf numFmtId="0" fontId="1" fillId="0" borderId="13" xfId="0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top"/>
    </xf>
    <xf numFmtId="0" fontId="5" fillId="0" borderId="11" xfId="55" applyFont="1" applyFill="1" applyBorder="1" applyAlignment="1">
      <alignment vertical="top" wrapText="1"/>
      <protection/>
    </xf>
    <xf numFmtId="165" fontId="1" fillId="0" borderId="17" xfId="0" applyNumberFormat="1" applyFont="1" applyFill="1" applyBorder="1" applyAlignment="1">
      <alignment horizontal="center"/>
    </xf>
    <xf numFmtId="0" fontId="6" fillId="0" borderId="11" xfId="55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 horizontal="center"/>
    </xf>
    <xf numFmtId="0" fontId="5" fillId="0" borderId="22" xfId="55" applyFont="1" applyFill="1" applyBorder="1" applyAlignment="1">
      <alignment vertical="top" wrapText="1"/>
      <protection/>
    </xf>
    <xf numFmtId="165" fontId="1" fillId="0" borderId="21" xfId="0" applyNumberFormat="1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/>
    </xf>
    <xf numFmtId="165" fontId="1" fillId="0" borderId="17" xfId="0" applyNumberFormat="1" applyFont="1" applyBorder="1" applyAlignment="1">
      <alignment horizontal="center"/>
    </xf>
    <xf numFmtId="0" fontId="7" fillId="0" borderId="23" xfId="55" applyFont="1" applyFill="1" applyBorder="1" applyAlignment="1">
      <alignment vertical="top" wrapText="1"/>
      <protection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0" fontId="4" fillId="0" borderId="18" xfId="55" applyFont="1" applyFill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 vertical="top"/>
    </xf>
    <xf numFmtId="2" fontId="4" fillId="0" borderId="29" xfId="55" applyNumberFormat="1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165" fontId="1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5" fillId="0" borderId="0" xfId="55" applyFont="1" applyFill="1" applyBorder="1" applyAlignment="1">
      <alignment vertical="top" wrapText="1"/>
      <protection/>
    </xf>
    <xf numFmtId="165" fontId="1" fillId="0" borderId="0" xfId="0" applyNumberFormat="1" applyFont="1" applyBorder="1" applyAlignment="1">
      <alignment horizontal="center"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31" xfId="55" applyFont="1" applyFill="1" applyBorder="1" applyAlignment="1">
      <alignment vertical="top" wrapText="1"/>
      <protection/>
    </xf>
    <xf numFmtId="0" fontId="7" fillId="0" borderId="32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/>
    </xf>
    <xf numFmtId="0" fontId="4" fillId="0" borderId="10" xfId="53" applyNumberFormat="1" applyFont="1" applyBorder="1" applyAlignment="1">
      <alignment horizontal="left" vertical="top" wrapText="1"/>
      <protection/>
    </xf>
    <xf numFmtId="4" fontId="4" fillId="0" borderId="10" xfId="53" applyNumberFormat="1" applyFont="1" applyBorder="1" applyAlignment="1">
      <alignment horizontal="center" vertical="top"/>
      <protection/>
    </xf>
    <xf numFmtId="2" fontId="4" fillId="0" borderId="10" xfId="53" applyNumberFormat="1" applyFont="1" applyBorder="1" applyAlignment="1">
      <alignment horizontal="center" vertical="top"/>
      <protection/>
    </xf>
    <xf numFmtId="0" fontId="4" fillId="0" borderId="13" xfId="55" applyFont="1" applyBorder="1" applyAlignment="1">
      <alignment vertical="top" wrapText="1"/>
      <protection/>
    </xf>
    <xf numFmtId="164" fontId="4" fillId="0" borderId="13" xfId="55" applyNumberFormat="1" applyFont="1" applyBorder="1" applyAlignment="1">
      <alignment horizontal="center" vertical="top"/>
      <protection/>
    </xf>
    <xf numFmtId="165" fontId="4" fillId="0" borderId="20" xfId="55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1" fillId="33" borderId="10" xfId="55" applyFont="1" applyFill="1" applyBorder="1" applyAlignment="1">
      <alignment vertical="top" wrapText="1"/>
      <protection/>
    </xf>
    <xf numFmtId="0" fontId="11" fillId="33" borderId="12" xfId="55" applyFont="1" applyFill="1" applyBorder="1" applyAlignment="1">
      <alignment vertical="top" wrapText="1"/>
      <protection/>
    </xf>
    <xf numFmtId="0" fontId="3" fillId="0" borderId="27" xfId="0" applyNumberFormat="1" applyFont="1" applyBorder="1" applyAlignment="1">
      <alignment horizontal="left" vertical="top" wrapText="1"/>
    </xf>
    <xf numFmtId="1" fontId="3" fillId="0" borderId="27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1" fillId="33" borderId="34" xfId="55" applyFont="1" applyFill="1" applyBorder="1" applyAlignment="1">
      <alignment vertical="top" wrapText="1"/>
      <protection/>
    </xf>
    <xf numFmtId="0" fontId="11" fillId="33" borderId="11" xfId="55" applyFont="1" applyFill="1" applyBorder="1" applyAlignment="1">
      <alignment vertical="top" wrapText="1"/>
      <protection/>
    </xf>
    <xf numFmtId="0" fontId="12" fillId="0" borderId="35" xfId="0" applyNumberFormat="1" applyFont="1" applyBorder="1" applyAlignment="1">
      <alignment horizontal="left" vertical="top" wrapText="1"/>
    </xf>
    <xf numFmtId="167" fontId="12" fillId="0" borderId="35" xfId="0" applyNumberFormat="1" applyFont="1" applyBorder="1" applyAlignment="1">
      <alignment horizontal="right" vertical="top"/>
    </xf>
    <xf numFmtId="4" fontId="12" fillId="0" borderId="36" xfId="0" applyNumberFormat="1" applyFont="1" applyBorder="1" applyAlignment="1">
      <alignment horizontal="right" vertical="top"/>
    </xf>
    <xf numFmtId="1" fontId="12" fillId="0" borderId="35" xfId="0" applyNumberFormat="1" applyFont="1" applyBorder="1" applyAlignment="1">
      <alignment horizontal="center" vertical="top"/>
    </xf>
    <xf numFmtId="1" fontId="12" fillId="0" borderId="37" xfId="0" applyNumberFormat="1" applyFont="1" applyBorder="1" applyAlignment="1">
      <alignment horizontal="center" vertical="top"/>
    </xf>
    <xf numFmtId="4" fontId="12" fillId="0" borderId="36" xfId="0" applyNumberFormat="1" applyFont="1" applyBorder="1" applyAlignment="1">
      <alignment horizontal="center" vertical="top"/>
    </xf>
    <xf numFmtId="4" fontId="12" fillId="0" borderId="38" xfId="0" applyNumberFormat="1" applyFont="1" applyBorder="1" applyAlignment="1">
      <alignment horizontal="center" vertical="top"/>
    </xf>
    <xf numFmtId="4" fontId="15" fillId="0" borderId="36" xfId="0" applyNumberFormat="1" applyFont="1" applyBorder="1" applyAlignment="1">
      <alignment horizontal="center" vertical="top"/>
    </xf>
    <xf numFmtId="0" fontId="14" fillId="0" borderId="35" xfId="0" applyNumberFormat="1" applyFont="1" applyBorder="1" applyAlignment="1">
      <alignment horizontal="left" vertical="top" wrapText="1"/>
    </xf>
    <xf numFmtId="0" fontId="12" fillId="0" borderId="39" xfId="0" applyNumberFormat="1" applyFont="1" applyFill="1" applyBorder="1" applyAlignment="1">
      <alignment horizontal="left" vertical="top" wrapText="1"/>
    </xf>
    <xf numFmtId="0" fontId="13" fillId="0" borderId="39" xfId="0" applyNumberFormat="1" applyFont="1" applyFill="1" applyBorder="1" applyAlignment="1">
      <alignment horizontal="left" vertical="top" wrapText="1"/>
    </xf>
    <xf numFmtId="4" fontId="16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left" vertical="top" wrapText="1"/>
    </xf>
    <xf numFmtId="167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6" fillId="36" borderId="18" xfId="55" applyFont="1" applyFill="1" applyBorder="1" applyAlignment="1">
      <alignment horizontal="center" vertical="top" wrapText="1"/>
      <protection/>
    </xf>
    <xf numFmtId="0" fontId="6" fillId="36" borderId="41" xfId="55" applyFont="1" applyFill="1" applyBorder="1" applyAlignment="1">
      <alignment horizontal="center" vertical="top" wrapText="1"/>
      <protection/>
    </xf>
    <xf numFmtId="0" fontId="6" fillId="36" borderId="29" xfId="55" applyFont="1" applyFill="1" applyBorder="1" applyAlignment="1">
      <alignment horizontal="center" vertical="top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6" fillId="0" borderId="18" xfId="55" applyFont="1" applyFill="1" applyBorder="1" applyAlignment="1">
      <alignment horizontal="center" vertical="top" wrapText="1"/>
      <protection/>
    </xf>
    <xf numFmtId="0" fontId="6" fillId="0" borderId="41" xfId="55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4" fillId="0" borderId="10" xfId="54" applyNumberFormat="1" applyFont="1" applyBorder="1" applyAlignment="1">
      <alignment horizontal="center" vertical="center"/>
      <protection/>
    </xf>
    <xf numFmtId="4" fontId="4" fillId="0" borderId="18" xfId="54" applyNumberFormat="1" applyFont="1" applyBorder="1" applyAlignment="1">
      <alignment horizontal="center" vertical="center"/>
      <protection/>
    </xf>
    <xf numFmtId="4" fontId="1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4" fillId="0" borderId="10" xfId="54" applyNumberFormat="1" applyFont="1" applyBorder="1" applyAlignment="1">
      <alignment horizontal="left" vertical="top" wrapText="1"/>
      <protection/>
    </xf>
    <xf numFmtId="4" fontId="4" fillId="0" borderId="10" xfId="54" applyNumberFormat="1" applyFont="1" applyBorder="1" applyAlignment="1">
      <alignment horizontal="center" vertical="top"/>
      <protection/>
    </xf>
    <xf numFmtId="164" fontId="3" fillId="0" borderId="47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6" fillId="0" borderId="10" xfId="55" applyFont="1" applyFill="1" applyBorder="1" applyAlignment="1">
      <alignment horizontal="center" vertical="top" wrapText="1"/>
      <protection/>
    </xf>
    <xf numFmtId="1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55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5" fillId="0" borderId="10" xfId="54" applyNumberFormat="1" applyFont="1" applyBorder="1" applyAlignment="1">
      <alignment horizontal="left" vertical="top" wrapText="1"/>
      <protection/>
    </xf>
    <xf numFmtId="167" fontId="4" fillId="0" borderId="10" xfId="54" applyNumberFormat="1" applyFont="1" applyBorder="1" applyAlignment="1">
      <alignment horizontal="center" vertical="top"/>
      <protection/>
    </xf>
    <xf numFmtId="4" fontId="5" fillId="0" borderId="10" xfId="54" applyNumberFormat="1" applyFont="1" applyBorder="1" applyAlignment="1">
      <alignment horizontal="center" vertical="top"/>
      <protection/>
    </xf>
    <xf numFmtId="0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0" fontId="2" fillId="0" borderId="29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8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4" fillId="37" borderId="10" xfId="0" applyNumberFormat="1" applyFont="1" applyFill="1" applyBorder="1" applyAlignment="1">
      <alignment horizontal="left" vertical="top" wrapText="1"/>
    </xf>
    <xf numFmtId="1" fontId="4" fillId="37" borderId="10" xfId="0" applyNumberFormat="1" applyFont="1" applyFill="1" applyBorder="1" applyAlignment="1">
      <alignment horizontal="center" vertical="top"/>
    </xf>
    <xf numFmtId="4" fontId="4" fillId="37" borderId="18" xfId="0" applyNumberFormat="1" applyFont="1" applyFill="1" applyBorder="1" applyAlignment="1">
      <alignment horizontal="center" vertical="top"/>
    </xf>
    <xf numFmtId="2" fontId="4" fillId="37" borderId="18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" fontId="4" fillId="0" borderId="10" xfId="5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1" fontId="4" fillId="0" borderId="10" xfId="54" applyNumberFormat="1" applyFont="1" applyBorder="1" applyAlignment="1">
      <alignment horizontal="center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г." xfId="53"/>
    <cellStyle name="Обычный_2013г.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2-syzran.ucoz.ru/spravka_materialno-tekhnicheskie_uslovija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55"/>
  <sheetViews>
    <sheetView zoomScalePageLayoutView="0" workbookViewId="0" topLeftCell="A1">
      <selection activeCell="A245" sqref="A245"/>
    </sheetView>
  </sheetViews>
  <sheetFormatPr defaultColWidth="9.00390625" defaultRowHeight="12.75"/>
  <cols>
    <col min="1" max="1" width="66.375" style="0" customWidth="1"/>
    <col min="2" max="2" width="16.125" style="0" customWidth="1"/>
    <col min="3" max="3" width="16.25390625" style="0" customWidth="1"/>
    <col min="4" max="4" width="45.375" style="0" customWidth="1"/>
    <col min="5" max="5" width="22.00390625" style="0" customWidth="1"/>
    <col min="6" max="6" width="24.125" style="0" customWidth="1"/>
  </cols>
  <sheetData>
    <row r="1" spans="1:5" ht="31.5" customHeight="1">
      <c r="A1" s="139" t="s">
        <v>386</v>
      </c>
      <c r="B1" s="139"/>
      <c r="C1" s="139"/>
      <c r="D1" s="139"/>
      <c r="E1" s="139"/>
    </row>
    <row r="2" spans="1:6" ht="13.5" thickBot="1">
      <c r="A2" s="114" t="s">
        <v>385</v>
      </c>
      <c r="D2" s="42"/>
      <c r="E2" s="42"/>
      <c r="F2" s="42"/>
    </row>
    <row r="3" spans="1:6" ht="15">
      <c r="A3" s="19" t="s">
        <v>0</v>
      </c>
      <c r="B3" s="20" t="s">
        <v>2</v>
      </c>
      <c r="C3" s="50" t="s">
        <v>3</v>
      </c>
      <c r="D3" s="43" t="s">
        <v>0</v>
      </c>
      <c r="E3" s="44" t="s">
        <v>2</v>
      </c>
      <c r="F3" s="45" t="s">
        <v>3</v>
      </c>
    </row>
    <row r="4" spans="1:6" ht="15">
      <c r="A4" s="2" t="s">
        <v>124</v>
      </c>
      <c r="B4" s="146" t="s">
        <v>1</v>
      </c>
      <c r="C4" s="147"/>
      <c r="D4" s="143" t="s">
        <v>1</v>
      </c>
      <c r="E4" s="144"/>
      <c r="F4" s="145"/>
    </row>
    <row r="5" spans="1:6" ht="15">
      <c r="A5" s="141" t="s">
        <v>294</v>
      </c>
      <c r="B5" s="141"/>
      <c r="C5" s="148"/>
      <c r="D5" s="140" t="s">
        <v>295</v>
      </c>
      <c r="E5" s="141"/>
      <c r="F5" s="142"/>
    </row>
    <row r="6" spans="1:6" ht="15">
      <c r="A6" s="3" t="s">
        <v>74</v>
      </c>
      <c r="B6" s="4">
        <v>30</v>
      </c>
      <c r="C6" s="51">
        <v>5940</v>
      </c>
      <c r="D6" s="122" t="s">
        <v>130</v>
      </c>
      <c r="E6" s="47" t="s">
        <v>2</v>
      </c>
      <c r="F6" s="55" t="s">
        <v>3</v>
      </c>
    </row>
    <row r="7" spans="1:6" ht="12.75">
      <c r="A7" s="3" t="s">
        <v>75</v>
      </c>
      <c r="B7" s="4">
        <v>30</v>
      </c>
      <c r="C7" s="51">
        <v>5790</v>
      </c>
      <c r="D7" s="56" t="s">
        <v>131</v>
      </c>
      <c r="E7" s="24">
        <v>1</v>
      </c>
      <c r="F7" s="57">
        <v>6600</v>
      </c>
    </row>
    <row r="8" spans="1:6" ht="12.75">
      <c r="A8" s="3" t="s">
        <v>76</v>
      </c>
      <c r="B8" s="4">
        <v>30</v>
      </c>
      <c r="C8" s="51">
        <v>5790</v>
      </c>
      <c r="D8" s="56" t="s">
        <v>132</v>
      </c>
      <c r="E8" s="24">
        <v>1</v>
      </c>
      <c r="F8" s="57">
        <v>3600</v>
      </c>
    </row>
    <row r="9" spans="1:6" ht="12.75">
      <c r="A9" s="3" t="s">
        <v>77</v>
      </c>
      <c r="B9" s="4">
        <v>30</v>
      </c>
      <c r="C9" s="51">
        <v>5790</v>
      </c>
      <c r="D9" s="56" t="s">
        <v>133</v>
      </c>
      <c r="E9" s="24">
        <v>1</v>
      </c>
      <c r="F9" s="57">
        <v>400</v>
      </c>
    </row>
    <row r="10" spans="1:6" ht="12.75">
      <c r="A10" s="3" t="s">
        <v>78</v>
      </c>
      <c r="B10" s="4">
        <v>10</v>
      </c>
      <c r="C10" s="51">
        <v>1595</v>
      </c>
      <c r="D10" s="56" t="s">
        <v>134</v>
      </c>
      <c r="E10" s="24">
        <v>1</v>
      </c>
      <c r="F10" s="57">
        <v>500</v>
      </c>
    </row>
    <row r="11" spans="1:6" ht="12.75">
      <c r="A11" s="3" t="s">
        <v>79</v>
      </c>
      <c r="B11" s="4">
        <v>10</v>
      </c>
      <c r="C11" s="51">
        <v>1595</v>
      </c>
      <c r="D11" s="56" t="s">
        <v>135</v>
      </c>
      <c r="E11" s="24">
        <v>1</v>
      </c>
      <c r="F11" s="57">
        <v>26.4</v>
      </c>
    </row>
    <row r="12" spans="1:6" ht="12.75">
      <c r="A12" s="3" t="s">
        <v>80</v>
      </c>
      <c r="B12" s="4">
        <v>10</v>
      </c>
      <c r="C12" s="51">
        <v>1760</v>
      </c>
      <c r="D12" s="56" t="s">
        <v>135</v>
      </c>
      <c r="E12" s="24">
        <v>1</v>
      </c>
      <c r="F12" s="57">
        <v>26.4</v>
      </c>
    </row>
    <row r="13" spans="1:6" ht="12.75">
      <c r="A13" s="3" t="s">
        <v>81</v>
      </c>
      <c r="B13" s="4">
        <v>10</v>
      </c>
      <c r="C13" s="51">
        <v>1760</v>
      </c>
      <c r="D13" s="56" t="s">
        <v>136</v>
      </c>
      <c r="E13" s="24">
        <v>1</v>
      </c>
      <c r="F13" s="57">
        <v>980</v>
      </c>
    </row>
    <row r="14" spans="1:6" ht="12.75">
      <c r="A14" s="3" t="s">
        <v>82</v>
      </c>
      <c r="B14" s="4">
        <v>20</v>
      </c>
      <c r="C14" s="51">
        <v>3520</v>
      </c>
      <c r="D14" s="56" t="s">
        <v>136</v>
      </c>
      <c r="E14" s="24">
        <v>1</v>
      </c>
      <c r="F14" s="57">
        <v>980</v>
      </c>
    </row>
    <row r="15" spans="1:6" ht="12.75">
      <c r="A15" s="3" t="s">
        <v>83</v>
      </c>
      <c r="B15" s="4">
        <v>10</v>
      </c>
      <c r="C15" s="51">
        <v>1760</v>
      </c>
      <c r="D15" s="56" t="s">
        <v>137</v>
      </c>
      <c r="E15" s="24">
        <v>1</v>
      </c>
      <c r="F15" s="57">
        <v>88.5</v>
      </c>
    </row>
    <row r="16" spans="1:6" ht="12.75">
      <c r="A16" s="3" t="s">
        <v>84</v>
      </c>
      <c r="B16" s="4">
        <v>20</v>
      </c>
      <c r="C16" s="51">
        <v>3520</v>
      </c>
      <c r="D16" s="56" t="s">
        <v>137</v>
      </c>
      <c r="E16" s="24">
        <v>1</v>
      </c>
      <c r="F16" s="57">
        <v>88.5</v>
      </c>
    </row>
    <row r="17" spans="1:6" ht="12.75">
      <c r="A17" s="3" t="s">
        <v>85</v>
      </c>
      <c r="B17" s="4">
        <v>10</v>
      </c>
      <c r="C17" s="51">
        <v>1900</v>
      </c>
      <c r="D17" s="56" t="s">
        <v>138</v>
      </c>
      <c r="E17" s="24">
        <v>1</v>
      </c>
      <c r="F17" s="57">
        <v>170.7</v>
      </c>
    </row>
    <row r="18" spans="1:6" ht="12.75">
      <c r="A18" s="3" t="s">
        <v>86</v>
      </c>
      <c r="B18" s="4">
        <v>10</v>
      </c>
      <c r="C18" s="51">
        <v>1815</v>
      </c>
      <c r="D18" s="56" t="s">
        <v>139</v>
      </c>
      <c r="E18" s="24">
        <v>1</v>
      </c>
      <c r="F18" s="57">
        <v>1860</v>
      </c>
    </row>
    <row r="19" spans="1:6" ht="12.75">
      <c r="A19" s="3" t="s">
        <v>87</v>
      </c>
      <c r="B19" s="4">
        <v>10</v>
      </c>
      <c r="C19" s="51">
        <v>2000</v>
      </c>
      <c r="D19" s="56" t="s">
        <v>140</v>
      </c>
      <c r="E19" s="24">
        <v>1</v>
      </c>
      <c r="F19" s="57">
        <v>2500</v>
      </c>
    </row>
    <row r="20" spans="1:6" ht="12.75">
      <c r="A20" s="3" t="s">
        <v>88</v>
      </c>
      <c r="B20" s="4">
        <v>5</v>
      </c>
      <c r="C20" s="52">
        <v>925</v>
      </c>
      <c r="D20" s="56" t="s">
        <v>141</v>
      </c>
      <c r="E20" s="24">
        <v>1</v>
      </c>
      <c r="F20" s="57">
        <v>3009</v>
      </c>
    </row>
    <row r="21" spans="1:6" ht="12.75">
      <c r="A21" s="3" t="s">
        <v>89</v>
      </c>
      <c r="B21" s="4">
        <v>10</v>
      </c>
      <c r="C21" s="51">
        <v>1907</v>
      </c>
      <c r="D21" s="56" t="s">
        <v>142</v>
      </c>
      <c r="E21" s="24">
        <v>1</v>
      </c>
      <c r="F21" s="57">
        <v>3000</v>
      </c>
    </row>
    <row r="22" spans="1:6" ht="12.75">
      <c r="A22" s="3" t="s">
        <v>90</v>
      </c>
      <c r="B22" s="4">
        <v>15</v>
      </c>
      <c r="C22" s="51">
        <v>3125.4</v>
      </c>
      <c r="D22" s="56" t="s">
        <v>143</v>
      </c>
      <c r="E22" s="24">
        <v>1</v>
      </c>
      <c r="F22" s="57">
        <v>4602</v>
      </c>
    </row>
    <row r="23" spans="1:6" ht="12.75">
      <c r="A23" s="3" t="s">
        <v>91</v>
      </c>
      <c r="B23" s="4">
        <v>30</v>
      </c>
      <c r="C23" s="51">
        <v>6600</v>
      </c>
      <c r="D23" s="56" t="s">
        <v>144</v>
      </c>
      <c r="E23" s="24">
        <v>1</v>
      </c>
      <c r="F23" s="57">
        <v>470</v>
      </c>
    </row>
    <row r="24" spans="1:6" ht="12.75">
      <c r="A24" s="3" t="s">
        <v>92</v>
      </c>
      <c r="B24" s="4">
        <v>10</v>
      </c>
      <c r="C24" s="51">
        <v>1906</v>
      </c>
      <c r="D24" s="56" t="s">
        <v>145</v>
      </c>
      <c r="E24" s="24">
        <v>1</v>
      </c>
      <c r="F24" s="57">
        <v>2200</v>
      </c>
    </row>
    <row r="25" spans="1:6" ht="12.75">
      <c r="A25" s="3" t="s">
        <v>93</v>
      </c>
      <c r="B25" s="4">
        <v>10</v>
      </c>
      <c r="C25" s="51">
        <v>2448</v>
      </c>
      <c r="D25" s="56" t="s">
        <v>146</v>
      </c>
      <c r="E25" s="24">
        <v>1</v>
      </c>
      <c r="F25" s="57">
        <v>802</v>
      </c>
    </row>
    <row r="26" spans="1:6" ht="12.75">
      <c r="A26" s="3" t="s">
        <v>94</v>
      </c>
      <c r="B26" s="4">
        <v>30</v>
      </c>
      <c r="C26" s="51">
        <v>6360</v>
      </c>
      <c r="D26" s="56" t="s">
        <v>147</v>
      </c>
      <c r="E26" s="24">
        <v>1</v>
      </c>
      <c r="F26" s="57">
        <v>190</v>
      </c>
    </row>
    <row r="27" spans="1:6" ht="12.75">
      <c r="A27" s="3" t="s">
        <v>95</v>
      </c>
      <c r="B27" s="4">
        <v>20</v>
      </c>
      <c r="C27" s="51">
        <v>2640</v>
      </c>
      <c r="D27" s="58" t="s">
        <v>123</v>
      </c>
      <c r="E27" s="48"/>
      <c r="F27" s="59">
        <f>SUM(F7:F26)</f>
        <v>32093.5</v>
      </c>
    </row>
    <row r="28" spans="1:6" ht="15">
      <c r="A28" s="3" t="s">
        <v>96</v>
      </c>
      <c r="B28" s="4">
        <v>20</v>
      </c>
      <c r="C28" s="51">
        <v>2640</v>
      </c>
      <c r="D28" s="123" t="s">
        <v>152</v>
      </c>
      <c r="E28" s="46" t="s">
        <v>2</v>
      </c>
      <c r="F28" s="61" t="s">
        <v>3</v>
      </c>
    </row>
    <row r="29" spans="1:6" ht="12.75">
      <c r="A29" s="3" t="s">
        <v>97</v>
      </c>
      <c r="B29" s="4">
        <v>10</v>
      </c>
      <c r="C29" s="51">
        <v>1801</v>
      </c>
      <c r="D29" s="56" t="s">
        <v>129</v>
      </c>
      <c r="E29" s="24">
        <v>1</v>
      </c>
      <c r="F29" s="57">
        <v>8490</v>
      </c>
    </row>
    <row r="30" spans="1:6" ht="12.75">
      <c r="A30" s="3" t="s">
        <v>98</v>
      </c>
      <c r="B30" s="4">
        <v>10</v>
      </c>
      <c r="C30" s="51">
        <v>2596</v>
      </c>
      <c r="D30" s="56" t="s">
        <v>128</v>
      </c>
      <c r="E30" s="24">
        <v>1</v>
      </c>
      <c r="F30" s="57">
        <v>17300</v>
      </c>
    </row>
    <row r="31" spans="1:6" ht="12.75">
      <c r="A31" s="3" t="s">
        <v>99</v>
      </c>
      <c r="B31" s="4">
        <v>10</v>
      </c>
      <c r="C31" s="51">
        <v>2596</v>
      </c>
      <c r="D31" s="58" t="s">
        <v>123</v>
      </c>
      <c r="E31" s="48"/>
      <c r="F31" s="59">
        <f>SUM(F29:F30)</f>
        <v>25790</v>
      </c>
    </row>
    <row r="32" spans="1:6" ht="15">
      <c r="A32" s="3" t="s">
        <v>100</v>
      </c>
      <c r="B32" s="4">
        <v>10</v>
      </c>
      <c r="C32" s="51">
        <v>2596</v>
      </c>
      <c r="D32" s="123" t="s">
        <v>156</v>
      </c>
      <c r="E32" s="46" t="s">
        <v>2</v>
      </c>
      <c r="F32" s="61" t="s">
        <v>3</v>
      </c>
    </row>
    <row r="33" spans="1:6" ht="12.75">
      <c r="A33" s="3" t="s">
        <v>101</v>
      </c>
      <c r="B33" s="4">
        <v>20</v>
      </c>
      <c r="C33" s="51">
        <v>5192</v>
      </c>
      <c r="D33" s="56" t="s">
        <v>148</v>
      </c>
      <c r="E33" s="24">
        <v>1</v>
      </c>
      <c r="F33" s="57">
        <v>3500</v>
      </c>
    </row>
    <row r="34" spans="1:6" ht="12.75">
      <c r="A34" s="3" t="s">
        <v>102</v>
      </c>
      <c r="B34" s="4">
        <v>20</v>
      </c>
      <c r="C34" s="51">
        <v>5192</v>
      </c>
      <c r="D34" s="56" t="s">
        <v>149</v>
      </c>
      <c r="E34" s="24">
        <v>1</v>
      </c>
      <c r="F34" s="57">
        <v>2478</v>
      </c>
    </row>
    <row r="35" spans="1:6" ht="12.75">
      <c r="A35" s="3" t="s">
        <v>103</v>
      </c>
      <c r="B35" s="4">
        <v>10</v>
      </c>
      <c r="C35" s="51">
        <v>1750.1</v>
      </c>
      <c r="D35" s="56" t="s">
        <v>149</v>
      </c>
      <c r="E35" s="24">
        <v>1</v>
      </c>
      <c r="F35" s="57">
        <v>2478</v>
      </c>
    </row>
    <row r="36" spans="1:6" ht="12.75">
      <c r="A36" s="3" t="s">
        <v>104</v>
      </c>
      <c r="B36" s="4">
        <v>10</v>
      </c>
      <c r="C36" s="51">
        <v>1750.2</v>
      </c>
      <c r="D36" s="56" t="s">
        <v>150</v>
      </c>
      <c r="E36" s="24">
        <v>1</v>
      </c>
      <c r="F36" s="57">
        <v>885</v>
      </c>
    </row>
    <row r="37" spans="1:6" ht="12.75">
      <c r="A37" s="3" t="s">
        <v>105</v>
      </c>
      <c r="B37" s="4">
        <v>10</v>
      </c>
      <c r="C37" s="51">
        <v>1732</v>
      </c>
      <c r="D37" s="56" t="s">
        <v>150</v>
      </c>
      <c r="E37" s="24">
        <v>1</v>
      </c>
      <c r="F37" s="57">
        <v>885</v>
      </c>
    </row>
    <row r="38" spans="1:6" ht="12.75">
      <c r="A38" s="3" t="s">
        <v>106</v>
      </c>
      <c r="B38" s="4">
        <v>10</v>
      </c>
      <c r="C38" s="51">
        <v>1732</v>
      </c>
      <c r="D38" s="56" t="s">
        <v>150</v>
      </c>
      <c r="E38" s="24">
        <v>1</v>
      </c>
      <c r="F38" s="57">
        <v>885</v>
      </c>
    </row>
    <row r="39" spans="1:6" ht="22.5">
      <c r="A39" s="3" t="s">
        <v>107</v>
      </c>
      <c r="B39" s="4">
        <v>11</v>
      </c>
      <c r="C39" s="51">
        <v>1951.62</v>
      </c>
      <c r="D39" s="56" t="s">
        <v>150</v>
      </c>
      <c r="E39" s="24">
        <v>1</v>
      </c>
      <c r="F39" s="57">
        <v>885</v>
      </c>
    </row>
    <row r="40" spans="1:6" ht="22.5">
      <c r="A40" s="3" t="s">
        <v>108</v>
      </c>
      <c r="B40" s="4">
        <v>11</v>
      </c>
      <c r="C40" s="51">
        <v>1951.73</v>
      </c>
      <c r="D40" s="56" t="s">
        <v>150</v>
      </c>
      <c r="E40" s="24">
        <v>1</v>
      </c>
      <c r="F40" s="57">
        <v>885</v>
      </c>
    </row>
    <row r="41" spans="1:6" ht="22.5">
      <c r="A41" s="3" t="s">
        <v>109</v>
      </c>
      <c r="B41" s="4">
        <v>10</v>
      </c>
      <c r="C41" s="51">
        <v>1750.1</v>
      </c>
      <c r="D41" s="56" t="s">
        <v>150</v>
      </c>
      <c r="E41" s="24">
        <v>1</v>
      </c>
      <c r="F41" s="57">
        <v>885</v>
      </c>
    </row>
    <row r="42" spans="1:6" ht="22.5">
      <c r="A42" s="3" t="s">
        <v>110</v>
      </c>
      <c r="B42" s="4">
        <v>10</v>
      </c>
      <c r="C42" s="51">
        <v>1750.1</v>
      </c>
      <c r="D42" s="56" t="s">
        <v>151</v>
      </c>
      <c r="E42" s="24">
        <v>1</v>
      </c>
      <c r="F42" s="57">
        <v>6650</v>
      </c>
    </row>
    <row r="43" spans="1:6" ht="13.5" thickBot="1">
      <c r="A43" s="3" t="s">
        <v>111</v>
      </c>
      <c r="B43" s="4">
        <v>20</v>
      </c>
      <c r="C43" s="51">
        <v>2714</v>
      </c>
      <c r="D43" s="62" t="s">
        <v>123</v>
      </c>
      <c r="E43" s="53"/>
      <c r="F43" s="63">
        <f>SUM(F33:F42)</f>
        <v>20416</v>
      </c>
    </row>
    <row r="44" spans="1:6" ht="20.25" thickBot="1">
      <c r="A44" s="3" t="s">
        <v>112</v>
      </c>
      <c r="B44" s="4">
        <v>20</v>
      </c>
      <c r="C44" s="51">
        <v>2714</v>
      </c>
      <c r="D44" s="67" t="s">
        <v>164</v>
      </c>
      <c r="E44" s="68"/>
      <c r="F44" s="69">
        <v>78299.5</v>
      </c>
    </row>
    <row r="45" spans="1:6" ht="15">
      <c r="A45" s="3" t="s">
        <v>113</v>
      </c>
      <c r="B45" s="4">
        <v>10</v>
      </c>
      <c r="C45" s="51">
        <v>1827</v>
      </c>
      <c r="D45" s="70" t="s">
        <v>0</v>
      </c>
      <c r="E45" s="71" t="s">
        <v>2</v>
      </c>
      <c r="F45" s="72" t="s">
        <v>3</v>
      </c>
    </row>
    <row r="46" spans="1:6" ht="15">
      <c r="A46" s="3" t="s">
        <v>114</v>
      </c>
      <c r="B46" s="4">
        <v>10</v>
      </c>
      <c r="C46" s="51">
        <v>1357</v>
      </c>
      <c r="D46" s="143" t="s">
        <v>1</v>
      </c>
      <c r="E46" s="144"/>
      <c r="F46" s="145"/>
    </row>
    <row r="47" spans="1:6" ht="15">
      <c r="A47" s="3" t="s">
        <v>115</v>
      </c>
      <c r="B47" s="4">
        <v>10</v>
      </c>
      <c r="C47" s="51">
        <v>1357</v>
      </c>
      <c r="D47" s="140" t="s">
        <v>296</v>
      </c>
      <c r="E47" s="141"/>
      <c r="F47" s="142"/>
    </row>
    <row r="48" spans="1:6" ht="15">
      <c r="A48" s="3" t="s">
        <v>116</v>
      </c>
      <c r="B48" s="4">
        <v>15</v>
      </c>
      <c r="C48" s="51">
        <v>2310</v>
      </c>
      <c r="D48" s="123" t="s">
        <v>152</v>
      </c>
      <c r="E48" s="9" t="s">
        <v>2</v>
      </c>
      <c r="F48" s="23" t="s">
        <v>3</v>
      </c>
    </row>
    <row r="49" spans="1:6" ht="12.75">
      <c r="A49" s="3" t="s">
        <v>117</v>
      </c>
      <c r="B49" s="4">
        <v>20</v>
      </c>
      <c r="C49" s="51">
        <v>3080</v>
      </c>
      <c r="D49" s="56" t="s">
        <v>153</v>
      </c>
      <c r="E49" s="24">
        <v>1</v>
      </c>
      <c r="F49" s="57">
        <v>3199.87</v>
      </c>
    </row>
    <row r="50" spans="1:6" ht="12.75">
      <c r="A50" s="3" t="s">
        <v>118</v>
      </c>
      <c r="B50" s="4">
        <v>10</v>
      </c>
      <c r="C50" s="51">
        <v>1188</v>
      </c>
      <c r="D50" s="56" t="s">
        <v>153</v>
      </c>
      <c r="E50" s="24">
        <v>1</v>
      </c>
      <c r="F50" s="57">
        <v>3290</v>
      </c>
    </row>
    <row r="51" spans="1:6" ht="12.75">
      <c r="A51" s="3" t="s">
        <v>119</v>
      </c>
      <c r="B51" s="4">
        <v>10</v>
      </c>
      <c r="C51" s="51">
        <v>1452</v>
      </c>
      <c r="D51" s="64" t="s">
        <v>154</v>
      </c>
      <c r="E51" s="16">
        <v>1</v>
      </c>
      <c r="F51" s="65">
        <v>2470</v>
      </c>
    </row>
    <row r="52" spans="1:6" ht="12.75">
      <c r="A52" s="3" t="s">
        <v>120</v>
      </c>
      <c r="B52" s="4">
        <v>10</v>
      </c>
      <c r="C52" s="51">
        <v>1320</v>
      </c>
      <c r="D52" s="64" t="s">
        <v>155</v>
      </c>
      <c r="E52" s="16">
        <v>1</v>
      </c>
      <c r="F52" s="65">
        <v>3000</v>
      </c>
    </row>
    <row r="53" spans="1:6" ht="12.75">
      <c r="A53" s="3" t="s">
        <v>121</v>
      </c>
      <c r="B53" s="4">
        <v>10</v>
      </c>
      <c r="C53" s="51">
        <v>1320</v>
      </c>
      <c r="D53" s="64" t="s">
        <v>155</v>
      </c>
      <c r="E53" s="16">
        <v>1</v>
      </c>
      <c r="F53" s="65">
        <v>3000</v>
      </c>
    </row>
    <row r="54" spans="1:6" ht="12.75">
      <c r="A54" s="3" t="s">
        <v>122</v>
      </c>
      <c r="B54" s="4">
        <v>10</v>
      </c>
      <c r="C54" s="51">
        <v>1760</v>
      </c>
      <c r="D54" s="58" t="s">
        <v>123</v>
      </c>
      <c r="E54" s="1"/>
      <c r="F54" s="66">
        <f>SUM(F49:F53)</f>
        <v>14959.869999999999</v>
      </c>
    </row>
    <row r="55" spans="1:6" ht="15">
      <c r="A55" s="106" t="s">
        <v>380</v>
      </c>
      <c r="B55" s="107">
        <v>1</v>
      </c>
      <c r="C55" s="108">
        <v>1170</v>
      </c>
      <c r="D55" s="123" t="s">
        <v>156</v>
      </c>
      <c r="E55" s="9" t="s">
        <v>2</v>
      </c>
      <c r="F55" s="23" t="s">
        <v>3</v>
      </c>
    </row>
    <row r="56" spans="1:6" ht="12.75">
      <c r="A56" s="106" t="s">
        <v>381</v>
      </c>
      <c r="B56" s="107">
        <v>1</v>
      </c>
      <c r="C56" s="108">
        <v>1170</v>
      </c>
      <c r="D56" s="64" t="s">
        <v>157</v>
      </c>
      <c r="E56" s="16">
        <v>1</v>
      </c>
      <c r="F56" s="65">
        <v>7850</v>
      </c>
    </row>
    <row r="57" spans="1:6" ht="12.75">
      <c r="A57" s="106" t="s">
        <v>382</v>
      </c>
      <c r="B57" s="107">
        <v>1</v>
      </c>
      <c r="C57" s="108">
        <v>1182.6</v>
      </c>
      <c r="D57" s="64" t="s">
        <v>158</v>
      </c>
      <c r="E57" s="16">
        <v>1</v>
      </c>
      <c r="F57" s="65">
        <v>7850</v>
      </c>
    </row>
    <row r="58" spans="1:6" ht="12.75">
      <c r="A58" s="106" t="s">
        <v>383</v>
      </c>
      <c r="B58" s="107">
        <v>1</v>
      </c>
      <c r="C58" s="108">
        <v>1000</v>
      </c>
      <c r="D58" s="64" t="s">
        <v>158</v>
      </c>
      <c r="E58" s="16">
        <v>1</v>
      </c>
      <c r="F58" s="65">
        <v>7850</v>
      </c>
    </row>
    <row r="59" spans="1:6" ht="12.75">
      <c r="A59" s="106" t="s">
        <v>384</v>
      </c>
      <c r="B59" s="107">
        <v>1</v>
      </c>
      <c r="C59" s="108">
        <v>1000</v>
      </c>
      <c r="D59" s="64" t="s">
        <v>159</v>
      </c>
      <c r="E59" s="16">
        <v>1</v>
      </c>
      <c r="F59" s="65">
        <v>3650</v>
      </c>
    </row>
    <row r="60" spans="1:6" ht="12.75">
      <c r="A60" s="11" t="s">
        <v>123</v>
      </c>
      <c r="B60" s="12"/>
      <c r="C60" s="54">
        <f>SUM(C6:C59)</f>
        <v>135348.85</v>
      </c>
      <c r="D60" s="64" t="s">
        <v>159</v>
      </c>
      <c r="E60" s="16">
        <v>1</v>
      </c>
      <c r="F60" s="65">
        <v>3650</v>
      </c>
    </row>
    <row r="61" spans="1:6" ht="15">
      <c r="A61" s="115" t="s">
        <v>125</v>
      </c>
      <c r="B61" s="9" t="s">
        <v>2</v>
      </c>
      <c r="C61" s="32" t="s">
        <v>3</v>
      </c>
      <c r="D61" s="64" t="s">
        <v>160</v>
      </c>
      <c r="E61" s="16">
        <v>1</v>
      </c>
      <c r="F61" s="65">
        <v>5100</v>
      </c>
    </row>
    <row r="62" spans="1:6" ht="12.75">
      <c r="A62" s="3" t="s">
        <v>14</v>
      </c>
      <c r="B62" s="4">
        <v>1</v>
      </c>
      <c r="C62" s="51">
        <v>29286.25</v>
      </c>
      <c r="D62" s="64" t="s">
        <v>161</v>
      </c>
      <c r="E62" s="16">
        <v>1</v>
      </c>
      <c r="F62" s="65">
        <v>7092</v>
      </c>
    </row>
    <row r="63" spans="1:6" ht="12.75">
      <c r="A63" s="3" t="s">
        <v>14</v>
      </c>
      <c r="B63" s="4">
        <v>1</v>
      </c>
      <c r="C63" s="51">
        <v>29286.25</v>
      </c>
      <c r="D63" s="64" t="s">
        <v>162</v>
      </c>
      <c r="E63" s="16">
        <v>1</v>
      </c>
      <c r="F63" s="65">
        <v>8355</v>
      </c>
    </row>
    <row r="64" spans="1:6" ht="12.75">
      <c r="A64" s="3" t="s">
        <v>19</v>
      </c>
      <c r="B64" s="4">
        <v>1</v>
      </c>
      <c r="C64" s="51">
        <v>18210.1</v>
      </c>
      <c r="D64" s="64" t="s">
        <v>163</v>
      </c>
      <c r="E64" s="16">
        <v>1</v>
      </c>
      <c r="F64" s="65">
        <v>5473</v>
      </c>
    </row>
    <row r="65" spans="1:6" ht="12.75">
      <c r="A65" s="3" t="s">
        <v>19</v>
      </c>
      <c r="B65" s="4">
        <v>1</v>
      </c>
      <c r="C65" s="51">
        <v>18210.1</v>
      </c>
      <c r="D65" s="64" t="s">
        <v>163</v>
      </c>
      <c r="E65" s="16">
        <v>1</v>
      </c>
      <c r="F65" s="65">
        <v>5473</v>
      </c>
    </row>
    <row r="66" spans="1:6" ht="13.5" thickBot="1">
      <c r="A66" s="3" t="s">
        <v>19</v>
      </c>
      <c r="B66" s="4">
        <v>1</v>
      </c>
      <c r="C66" s="51">
        <v>18210.1</v>
      </c>
      <c r="D66" s="62" t="s">
        <v>123</v>
      </c>
      <c r="E66" s="53"/>
      <c r="F66" s="63">
        <f>SUM(F56:F65)</f>
        <v>62343</v>
      </c>
    </row>
    <row r="67" spans="1:6" ht="20.25" thickBot="1">
      <c r="A67" s="3" t="s">
        <v>19</v>
      </c>
      <c r="B67" s="4">
        <v>1</v>
      </c>
      <c r="C67" s="51">
        <v>18210.1</v>
      </c>
      <c r="D67" s="67" t="s">
        <v>164</v>
      </c>
      <c r="E67" s="68"/>
      <c r="F67" s="69">
        <v>77302.87</v>
      </c>
    </row>
    <row r="68" spans="1:6" ht="12.75">
      <c r="A68" s="3" t="s">
        <v>19</v>
      </c>
      <c r="B68" s="4">
        <v>1</v>
      </c>
      <c r="C68" s="5">
        <v>18210.1</v>
      </c>
      <c r="D68" s="110"/>
      <c r="E68" s="111"/>
      <c r="F68" s="112"/>
    </row>
    <row r="69" spans="1:6" ht="12.75">
      <c r="A69" s="3" t="s">
        <v>19</v>
      </c>
      <c r="B69" s="4">
        <v>1</v>
      </c>
      <c r="C69" s="5">
        <v>18210.1</v>
      </c>
      <c r="D69" s="110"/>
      <c r="E69" s="111"/>
      <c r="F69" s="112"/>
    </row>
    <row r="70" spans="1:6" ht="12.75">
      <c r="A70" s="3" t="s">
        <v>19</v>
      </c>
      <c r="B70" s="4">
        <v>1</v>
      </c>
      <c r="C70" s="5">
        <v>18210.1</v>
      </c>
      <c r="D70" s="110"/>
      <c r="E70" s="111"/>
      <c r="F70" s="112"/>
    </row>
    <row r="71" spans="1:6" ht="12.75">
      <c r="A71" s="3" t="s">
        <v>19</v>
      </c>
      <c r="B71" s="4">
        <v>1</v>
      </c>
      <c r="C71" s="5">
        <v>18210.1</v>
      </c>
      <c r="D71" s="94"/>
      <c r="E71" s="113"/>
      <c r="F71" s="95"/>
    </row>
    <row r="72" spans="1:6" ht="12.75" customHeight="1">
      <c r="A72" s="3" t="s">
        <v>19</v>
      </c>
      <c r="B72" s="4">
        <v>1</v>
      </c>
      <c r="C72" s="5">
        <v>18210.1</v>
      </c>
      <c r="D72" s="96"/>
      <c r="E72" s="97"/>
      <c r="F72" s="98"/>
    </row>
    <row r="73" spans="1:3" ht="12.75">
      <c r="A73" s="3" t="s">
        <v>19</v>
      </c>
      <c r="B73" s="4">
        <v>1</v>
      </c>
      <c r="C73" s="5">
        <v>18210.1</v>
      </c>
    </row>
    <row r="74" spans="1:3" ht="12.75">
      <c r="A74" s="3" t="s">
        <v>19</v>
      </c>
      <c r="B74" s="4">
        <v>1</v>
      </c>
      <c r="C74" s="5">
        <v>18210.1</v>
      </c>
    </row>
    <row r="75" spans="1:3" ht="12.75">
      <c r="A75" s="3" t="s">
        <v>19</v>
      </c>
      <c r="B75" s="4">
        <v>1</v>
      </c>
      <c r="C75" s="5">
        <v>18210.1</v>
      </c>
    </row>
    <row r="76" spans="1:4" ht="12.75">
      <c r="A76" s="3" t="s">
        <v>19</v>
      </c>
      <c r="B76" s="4">
        <v>1</v>
      </c>
      <c r="C76" s="5">
        <v>18210.1</v>
      </c>
      <c r="D76" s="109"/>
    </row>
    <row r="77" spans="1:3" ht="12.75">
      <c r="A77" s="3" t="s">
        <v>19</v>
      </c>
      <c r="B77" s="4">
        <v>1</v>
      </c>
      <c r="C77" s="5">
        <v>18210.1</v>
      </c>
    </row>
    <row r="78" spans="1:3" ht="12.75">
      <c r="A78" s="3" t="s">
        <v>19</v>
      </c>
      <c r="B78" s="4">
        <v>1</v>
      </c>
      <c r="C78" s="5">
        <v>18210.1</v>
      </c>
    </row>
    <row r="79" spans="1:3" ht="12.75">
      <c r="A79" s="3" t="s">
        <v>19</v>
      </c>
      <c r="B79" s="4">
        <v>1</v>
      </c>
      <c r="C79" s="5">
        <v>18210.1</v>
      </c>
    </row>
    <row r="80" spans="1:3" ht="12.75">
      <c r="A80" s="3" t="s">
        <v>19</v>
      </c>
      <c r="B80" s="4">
        <v>1</v>
      </c>
      <c r="C80" s="5">
        <v>18210.1</v>
      </c>
    </row>
    <row r="81" spans="1:3" ht="12.75">
      <c r="A81" s="3" t="s">
        <v>19</v>
      </c>
      <c r="B81" s="4">
        <v>1</v>
      </c>
      <c r="C81" s="5">
        <v>18210.1</v>
      </c>
    </row>
    <row r="82" spans="1:3" ht="12.75">
      <c r="A82" s="3" t="s">
        <v>19</v>
      </c>
      <c r="B82" s="4">
        <v>1</v>
      </c>
      <c r="C82" s="5">
        <v>18210.1</v>
      </c>
    </row>
    <row r="83" spans="1:3" ht="12.75">
      <c r="A83" s="3" t="s">
        <v>19</v>
      </c>
      <c r="B83" s="4">
        <v>1</v>
      </c>
      <c r="C83" s="5">
        <v>18210.1</v>
      </c>
    </row>
    <row r="84" spans="1:3" ht="12.75">
      <c r="A84" s="3" t="s">
        <v>19</v>
      </c>
      <c r="B84" s="4">
        <v>1</v>
      </c>
      <c r="C84" s="5">
        <v>18210.1</v>
      </c>
    </row>
    <row r="85" spans="1:3" ht="12.75">
      <c r="A85" s="3" t="s">
        <v>19</v>
      </c>
      <c r="B85" s="4">
        <v>1</v>
      </c>
      <c r="C85" s="5">
        <v>18210.1</v>
      </c>
    </row>
    <row r="86" spans="1:3" ht="12.75">
      <c r="A86" s="3" t="s">
        <v>19</v>
      </c>
      <c r="B86" s="4">
        <v>1</v>
      </c>
      <c r="C86" s="5">
        <v>18210.1</v>
      </c>
    </row>
    <row r="87" spans="1:3" ht="12.75">
      <c r="A87" s="3" t="s">
        <v>19</v>
      </c>
      <c r="B87" s="4">
        <v>1</v>
      </c>
      <c r="C87" s="5">
        <v>18210.1</v>
      </c>
    </row>
    <row r="88" spans="1:3" ht="12.75">
      <c r="A88" s="3" t="s">
        <v>19</v>
      </c>
      <c r="B88" s="4">
        <v>1</v>
      </c>
      <c r="C88" s="5">
        <v>18210.1</v>
      </c>
    </row>
    <row r="89" spans="1:3" ht="12.75">
      <c r="A89" s="3" t="s">
        <v>19</v>
      </c>
      <c r="B89" s="4">
        <v>1</v>
      </c>
      <c r="C89" s="5">
        <v>18210.1</v>
      </c>
    </row>
    <row r="90" spans="1:3" ht="12.75">
      <c r="A90" s="3" t="s">
        <v>20</v>
      </c>
      <c r="B90" s="4">
        <v>1</v>
      </c>
      <c r="C90" s="5">
        <v>24953.93</v>
      </c>
    </row>
    <row r="91" spans="1:3" ht="12.75">
      <c r="A91" s="3" t="s">
        <v>20</v>
      </c>
      <c r="B91" s="4">
        <v>1</v>
      </c>
      <c r="C91" s="5">
        <v>24953.93</v>
      </c>
    </row>
    <row r="92" spans="1:3" ht="12.75">
      <c r="A92" s="3" t="s">
        <v>20</v>
      </c>
      <c r="B92" s="4">
        <v>1</v>
      </c>
      <c r="C92" s="5">
        <v>24953.93</v>
      </c>
    </row>
    <row r="93" spans="1:3" ht="12.75">
      <c r="A93" s="3" t="s">
        <v>20</v>
      </c>
      <c r="B93" s="4">
        <v>1</v>
      </c>
      <c r="C93" s="5">
        <v>24953.93</v>
      </c>
    </row>
    <row r="94" spans="1:3" ht="12.75">
      <c r="A94" s="3" t="s">
        <v>20</v>
      </c>
      <c r="B94" s="4">
        <v>1</v>
      </c>
      <c r="C94" s="5">
        <v>24953.93</v>
      </c>
    </row>
    <row r="95" spans="1:3" ht="12.75">
      <c r="A95" s="3" t="s">
        <v>20</v>
      </c>
      <c r="B95" s="4">
        <v>1</v>
      </c>
      <c r="C95" s="5">
        <v>24953.93</v>
      </c>
    </row>
    <row r="96" spans="1:3" ht="12.75">
      <c r="A96" s="3" t="s">
        <v>20</v>
      </c>
      <c r="B96" s="4">
        <v>1</v>
      </c>
      <c r="C96" s="5">
        <v>24953.93</v>
      </c>
    </row>
    <row r="97" spans="1:3" ht="12.75">
      <c r="A97" s="3" t="s">
        <v>20</v>
      </c>
      <c r="B97" s="4">
        <v>1</v>
      </c>
      <c r="C97" s="5">
        <v>24953.93</v>
      </c>
    </row>
    <row r="98" spans="1:3" ht="12.75">
      <c r="A98" s="3" t="s">
        <v>20</v>
      </c>
      <c r="B98" s="4">
        <v>1</v>
      </c>
      <c r="C98" s="5">
        <v>24953.93</v>
      </c>
    </row>
    <row r="99" spans="1:3" ht="12.75">
      <c r="A99" s="3" t="s">
        <v>20</v>
      </c>
      <c r="B99" s="4">
        <v>1</v>
      </c>
      <c r="C99" s="5">
        <v>24953</v>
      </c>
    </row>
    <row r="100" spans="1:3" ht="12.75">
      <c r="A100" s="3" t="s">
        <v>4</v>
      </c>
      <c r="B100" s="4">
        <v>1</v>
      </c>
      <c r="C100" s="5">
        <v>1351.09</v>
      </c>
    </row>
    <row r="101" spans="1:3" ht="12.75">
      <c r="A101" s="3" t="s">
        <v>4</v>
      </c>
      <c r="B101" s="4">
        <v>1</v>
      </c>
      <c r="C101" s="5">
        <v>1351.09</v>
      </c>
    </row>
    <row r="102" spans="1:3" ht="12.75">
      <c r="A102" s="3" t="s">
        <v>5</v>
      </c>
      <c r="B102" s="4">
        <v>2</v>
      </c>
      <c r="C102" s="5">
        <v>9000</v>
      </c>
    </row>
    <row r="103" spans="1:3" ht="12.75">
      <c r="A103" s="3" t="s">
        <v>9</v>
      </c>
      <c r="B103" s="4">
        <v>1</v>
      </c>
      <c r="C103" s="5">
        <v>20952</v>
      </c>
    </row>
    <row r="104" spans="1:3" ht="12.75">
      <c r="A104" s="3" t="s">
        <v>9</v>
      </c>
      <c r="B104" s="4">
        <v>1</v>
      </c>
      <c r="C104" s="5">
        <v>20952</v>
      </c>
    </row>
    <row r="105" spans="1:3" ht="12.75">
      <c r="A105" s="3" t="s">
        <v>10</v>
      </c>
      <c r="B105" s="4">
        <v>1</v>
      </c>
      <c r="C105" s="5">
        <v>46392</v>
      </c>
    </row>
    <row r="106" spans="1:3" ht="12.75">
      <c r="A106" s="3" t="s">
        <v>10</v>
      </c>
      <c r="B106" s="4">
        <v>1</v>
      </c>
      <c r="C106" s="5">
        <v>46392</v>
      </c>
    </row>
    <row r="107" spans="1:3" ht="12.75">
      <c r="A107" s="3" t="s">
        <v>10</v>
      </c>
      <c r="B107" s="4">
        <v>1</v>
      </c>
      <c r="C107" s="5">
        <v>46392</v>
      </c>
    </row>
    <row r="108" spans="1:3" ht="12.75">
      <c r="A108" s="3" t="s">
        <v>10</v>
      </c>
      <c r="B108" s="4">
        <v>1</v>
      </c>
      <c r="C108" s="5">
        <v>46392</v>
      </c>
    </row>
    <row r="109" spans="1:3" ht="12.75">
      <c r="A109" s="3" t="s">
        <v>10</v>
      </c>
      <c r="B109" s="4">
        <v>1</v>
      </c>
      <c r="C109" s="5">
        <v>46392</v>
      </c>
    </row>
    <row r="110" spans="1:3" ht="12.75">
      <c r="A110" s="3" t="s">
        <v>13</v>
      </c>
      <c r="B110" s="4">
        <v>1</v>
      </c>
      <c r="C110" s="5">
        <v>27781</v>
      </c>
    </row>
    <row r="111" spans="1:3" ht="12.75">
      <c r="A111" s="3" t="s">
        <v>13</v>
      </c>
      <c r="B111" s="4">
        <v>1</v>
      </c>
      <c r="C111" s="5">
        <v>27781</v>
      </c>
    </row>
    <row r="112" spans="1:3" ht="12.75">
      <c r="A112" s="3" t="s">
        <v>13</v>
      </c>
      <c r="B112" s="4">
        <v>1</v>
      </c>
      <c r="C112" s="5">
        <v>27781</v>
      </c>
    </row>
    <row r="113" spans="1:3" ht="12.75">
      <c r="A113" s="3" t="s">
        <v>13</v>
      </c>
      <c r="B113" s="4">
        <v>1</v>
      </c>
      <c r="C113" s="5">
        <v>27781</v>
      </c>
    </row>
    <row r="114" spans="1:3" ht="12.75">
      <c r="A114" s="3" t="s">
        <v>13</v>
      </c>
      <c r="B114" s="4">
        <v>1</v>
      </c>
      <c r="C114" s="5">
        <v>27781</v>
      </c>
    </row>
    <row r="115" spans="1:3" ht="12.75">
      <c r="A115" s="3" t="s">
        <v>13</v>
      </c>
      <c r="B115" s="4">
        <v>1</v>
      </c>
      <c r="C115" s="5">
        <v>27781</v>
      </c>
    </row>
    <row r="116" spans="1:3" ht="12.75">
      <c r="A116" s="3" t="s">
        <v>13</v>
      </c>
      <c r="B116" s="4">
        <v>1</v>
      </c>
      <c r="C116" s="5">
        <v>27781</v>
      </c>
    </row>
    <row r="117" spans="1:3" ht="12.75">
      <c r="A117" s="3" t="s">
        <v>13</v>
      </c>
      <c r="B117" s="4">
        <v>1</v>
      </c>
      <c r="C117" s="5">
        <v>27781</v>
      </c>
    </row>
    <row r="118" spans="1:3" ht="12.75">
      <c r="A118" s="3" t="s">
        <v>13</v>
      </c>
      <c r="B118" s="4">
        <v>1</v>
      </c>
      <c r="C118" s="5">
        <v>27781</v>
      </c>
    </row>
    <row r="119" spans="1:3" ht="12.75">
      <c r="A119" s="3" t="s">
        <v>13</v>
      </c>
      <c r="B119" s="4">
        <v>1</v>
      </c>
      <c r="C119" s="5">
        <v>27941</v>
      </c>
    </row>
    <row r="120" spans="1:3" ht="12.75">
      <c r="A120" s="3" t="s">
        <v>13</v>
      </c>
      <c r="B120" s="4">
        <v>1</v>
      </c>
      <c r="C120" s="5">
        <v>27941</v>
      </c>
    </row>
    <row r="121" spans="1:3" ht="12.75">
      <c r="A121" s="3" t="s">
        <v>13</v>
      </c>
      <c r="B121" s="4">
        <v>1</v>
      </c>
      <c r="C121" s="5">
        <v>27781</v>
      </c>
    </row>
    <row r="122" spans="1:3" ht="12.75">
      <c r="A122" s="3" t="s">
        <v>13</v>
      </c>
      <c r="B122" s="4">
        <v>1</v>
      </c>
      <c r="C122" s="5">
        <v>27781</v>
      </c>
    </row>
    <row r="123" spans="1:3" ht="12.75">
      <c r="A123" s="3" t="s">
        <v>13</v>
      </c>
      <c r="B123" s="4">
        <v>1</v>
      </c>
      <c r="C123" s="5">
        <v>27781</v>
      </c>
    </row>
    <row r="124" spans="1:3" ht="12.75">
      <c r="A124" s="3" t="s">
        <v>15</v>
      </c>
      <c r="B124" s="4">
        <v>1</v>
      </c>
      <c r="C124" s="5">
        <v>8500</v>
      </c>
    </row>
    <row r="125" spans="1:3" ht="12.75">
      <c r="A125" s="3" t="s">
        <v>15</v>
      </c>
      <c r="B125" s="4">
        <v>1</v>
      </c>
      <c r="C125" s="5">
        <v>8500</v>
      </c>
    </row>
    <row r="126" spans="1:3" ht="12.75">
      <c r="A126" s="3" t="s">
        <v>15</v>
      </c>
      <c r="B126" s="4">
        <v>1</v>
      </c>
      <c r="C126" s="5">
        <v>8500</v>
      </c>
    </row>
    <row r="127" spans="1:3" ht="12.75">
      <c r="A127" s="3" t="s">
        <v>15</v>
      </c>
      <c r="B127" s="4">
        <v>1</v>
      </c>
      <c r="C127" s="5">
        <v>8500</v>
      </c>
    </row>
    <row r="128" spans="1:3" ht="12.75">
      <c r="A128" s="3" t="s">
        <v>15</v>
      </c>
      <c r="B128" s="4">
        <v>1</v>
      </c>
      <c r="C128" s="5">
        <v>8500</v>
      </c>
    </row>
    <row r="129" spans="1:3" ht="12.75">
      <c r="A129" s="3" t="s">
        <v>17</v>
      </c>
      <c r="B129" s="4">
        <v>1</v>
      </c>
      <c r="C129" s="5">
        <v>19137</v>
      </c>
    </row>
    <row r="130" spans="1:3" ht="12.75">
      <c r="A130" s="3" t="s">
        <v>17</v>
      </c>
      <c r="B130" s="4">
        <v>1</v>
      </c>
      <c r="C130" s="5">
        <v>19137</v>
      </c>
    </row>
    <row r="131" spans="1:3" ht="12.75">
      <c r="A131" s="3" t="s">
        <v>17</v>
      </c>
      <c r="B131" s="4">
        <v>1</v>
      </c>
      <c r="C131" s="5">
        <v>19137</v>
      </c>
    </row>
    <row r="132" spans="1:3" ht="12.75">
      <c r="A132" s="3" t="s">
        <v>17</v>
      </c>
      <c r="B132" s="4">
        <v>1</v>
      </c>
      <c r="C132" s="5">
        <v>19137</v>
      </c>
    </row>
    <row r="133" spans="1:3" ht="12.75">
      <c r="A133" s="3" t="s">
        <v>17</v>
      </c>
      <c r="B133" s="4">
        <v>1</v>
      </c>
      <c r="C133" s="5">
        <v>19137</v>
      </c>
    </row>
    <row r="134" spans="1:3" ht="12.75">
      <c r="A134" s="3" t="s">
        <v>17</v>
      </c>
      <c r="B134" s="4">
        <v>1</v>
      </c>
      <c r="C134" s="5">
        <v>19137</v>
      </c>
    </row>
    <row r="135" spans="1:3" ht="12.75">
      <c r="A135" s="3" t="s">
        <v>17</v>
      </c>
      <c r="B135" s="4">
        <v>1</v>
      </c>
      <c r="C135" s="5">
        <v>19137</v>
      </c>
    </row>
    <row r="136" spans="1:3" ht="12.75">
      <c r="A136" s="3" t="s">
        <v>17</v>
      </c>
      <c r="B136" s="4">
        <v>1</v>
      </c>
      <c r="C136" s="5">
        <v>19137</v>
      </c>
    </row>
    <row r="137" spans="1:3" ht="12.75">
      <c r="A137" s="3" t="s">
        <v>17</v>
      </c>
      <c r="B137" s="4">
        <v>1</v>
      </c>
      <c r="C137" s="5">
        <v>19137</v>
      </c>
    </row>
    <row r="138" spans="1:3" ht="12.75">
      <c r="A138" s="3" t="s">
        <v>17</v>
      </c>
      <c r="B138" s="4">
        <v>1</v>
      </c>
      <c r="C138" s="5">
        <v>19137</v>
      </c>
    </row>
    <row r="139" spans="1:3" ht="12.75">
      <c r="A139" s="3" t="s">
        <v>17</v>
      </c>
      <c r="B139" s="4">
        <v>1</v>
      </c>
      <c r="C139" s="5">
        <v>19137</v>
      </c>
    </row>
    <row r="140" spans="1:3" ht="12.75">
      <c r="A140" s="3" t="s">
        <v>17</v>
      </c>
      <c r="B140" s="4">
        <v>1</v>
      </c>
      <c r="C140" s="5">
        <v>19053</v>
      </c>
    </row>
    <row r="141" spans="1:3" ht="12.75">
      <c r="A141" s="3" t="s">
        <v>17</v>
      </c>
      <c r="B141" s="4">
        <v>1</v>
      </c>
      <c r="C141" s="5">
        <v>19053</v>
      </c>
    </row>
    <row r="142" spans="1:3" ht="12.75">
      <c r="A142" s="3" t="s">
        <v>17</v>
      </c>
      <c r="B142" s="4">
        <v>1</v>
      </c>
      <c r="C142" s="5">
        <v>19137</v>
      </c>
    </row>
    <row r="143" spans="1:3" ht="12.75">
      <c r="A143" s="3" t="s">
        <v>17</v>
      </c>
      <c r="B143" s="4">
        <v>1</v>
      </c>
      <c r="C143" s="5">
        <v>19137</v>
      </c>
    </row>
    <row r="144" spans="1:3" ht="12.75">
      <c r="A144" s="3" t="s">
        <v>17</v>
      </c>
      <c r="B144" s="4">
        <v>1</v>
      </c>
      <c r="C144" s="5">
        <v>19137</v>
      </c>
    </row>
    <row r="145" spans="1:3" ht="12.75">
      <c r="A145" s="3" t="s">
        <v>17</v>
      </c>
      <c r="B145" s="4">
        <v>1</v>
      </c>
      <c r="C145" s="5">
        <v>19137</v>
      </c>
    </row>
    <row r="146" spans="1:3" ht="12.75">
      <c r="A146" s="3" t="s">
        <v>17</v>
      </c>
      <c r="B146" s="4">
        <v>1</v>
      </c>
      <c r="C146" s="5">
        <v>19137</v>
      </c>
    </row>
    <row r="147" spans="1:3" ht="12.75">
      <c r="A147" s="3" t="s">
        <v>17</v>
      </c>
      <c r="B147" s="4">
        <v>1</v>
      </c>
      <c r="C147" s="5">
        <v>19137</v>
      </c>
    </row>
    <row r="148" spans="1:3" ht="12.75">
      <c r="A148" s="3" t="s">
        <v>17</v>
      </c>
      <c r="B148" s="4">
        <v>1</v>
      </c>
      <c r="C148" s="5">
        <v>19137</v>
      </c>
    </row>
    <row r="149" spans="1:3" ht="12.75">
      <c r="A149" s="3" t="s">
        <v>17</v>
      </c>
      <c r="B149" s="4">
        <v>1</v>
      </c>
      <c r="C149" s="5">
        <v>19137</v>
      </c>
    </row>
    <row r="150" spans="1:3" ht="12.75">
      <c r="A150" s="3" t="s">
        <v>17</v>
      </c>
      <c r="B150" s="4">
        <v>1</v>
      </c>
      <c r="C150" s="5">
        <v>19137</v>
      </c>
    </row>
    <row r="151" spans="1:3" ht="12.75">
      <c r="A151" s="3" t="s">
        <v>17</v>
      </c>
      <c r="B151" s="4">
        <v>1</v>
      </c>
      <c r="C151" s="5">
        <v>19137</v>
      </c>
    </row>
    <row r="152" spans="1:3" ht="12.75">
      <c r="A152" s="3" t="s">
        <v>17</v>
      </c>
      <c r="B152" s="4">
        <v>1</v>
      </c>
      <c r="C152" s="5">
        <v>19137</v>
      </c>
    </row>
    <row r="153" spans="1:3" ht="12.75">
      <c r="A153" s="3" t="s">
        <v>17</v>
      </c>
      <c r="B153" s="4">
        <v>1</v>
      </c>
      <c r="C153" s="5">
        <v>19137</v>
      </c>
    </row>
    <row r="154" spans="1:3" ht="12.75">
      <c r="A154" s="3" t="s">
        <v>17</v>
      </c>
      <c r="B154" s="4">
        <v>1</v>
      </c>
      <c r="C154" s="5">
        <v>19137</v>
      </c>
    </row>
    <row r="155" spans="1:3" ht="12.75">
      <c r="A155" s="3" t="s">
        <v>18</v>
      </c>
      <c r="B155" s="4">
        <v>1</v>
      </c>
      <c r="C155" s="5">
        <v>25793</v>
      </c>
    </row>
    <row r="156" spans="1:3" ht="12.75">
      <c r="A156" s="3" t="s">
        <v>18</v>
      </c>
      <c r="B156" s="4">
        <v>1</v>
      </c>
      <c r="C156" s="5">
        <v>25793</v>
      </c>
    </row>
    <row r="157" spans="1:3" ht="12.75">
      <c r="A157" s="3" t="s">
        <v>25</v>
      </c>
      <c r="B157" s="4">
        <v>2</v>
      </c>
      <c r="C157" s="5">
        <v>4800</v>
      </c>
    </row>
    <row r="158" spans="1:3" ht="12.75">
      <c r="A158" s="3" t="s">
        <v>26</v>
      </c>
      <c r="B158" s="4">
        <v>2</v>
      </c>
      <c r="C158" s="5">
        <v>2460</v>
      </c>
    </row>
    <row r="159" spans="1:3" ht="12.75">
      <c r="A159" s="3" t="s">
        <v>27</v>
      </c>
      <c r="B159" s="4">
        <v>1</v>
      </c>
      <c r="C159" s="5">
        <v>38531</v>
      </c>
    </row>
    <row r="160" spans="1:3" ht="12.75">
      <c r="A160" s="3" t="s">
        <v>27</v>
      </c>
      <c r="B160" s="4">
        <v>1</v>
      </c>
      <c r="C160" s="5">
        <v>38531</v>
      </c>
    </row>
    <row r="161" spans="1:3" ht="12.75">
      <c r="A161" s="3" t="s">
        <v>27</v>
      </c>
      <c r="B161" s="4">
        <v>1</v>
      </c>
      <c r="C161" s="5">
        <v>38531</v>
      </c>
    </row>
    <row r="162" spans="1:3" ht="12.75">
      <c r="A162" s="3" t="s">
        <v>27</v>
      </c>
      <c r="B162" s="4">
        <v>1</v>
      </c>
      <c r="C162" s="5">
        <v>38531</v>
      </c>
    </row>
    <row r="163" spans="1:3" ht="12.75">
      <c r="A163" s="3" t="s">
        <v>27</v>
      </c>
      <c r="B163" s="4">
        <v>1</v>
      </c>
      <c r="C163" s="5">
        <v>38531</v>
      </c>
    </row>
    <row r="164" spans="1:3" ht="12.75">
      <c r="A164" s="3" t="s">
        <v>29</v>
      </c>
      <c r="B164" s="4">
        <v>1</v>
      </c>
      <c r="C164" s="5">
        <v>45059</v>
      </c>
    </row>
    <row r="165" spans="1:3" ht="12.75">
      <c r="A165" s="3" t="s">
        <v>29</v>
      </c>
      <c r="B165" s="4">
        <v>1</v>
      </c>
      <c r="C165" s="5">
        <v>45059</v>
      </c>
    </row>
    <row r="166" spans="1:3" ht="12.75">
      <c r="A166" s="3" t="s">
        <v>30</v>
      </c>
      <c r="B166" s="4">
        <v>1</v>
      </c>
      <c r="C166" s="5">
        <v>40320</v>
      </c>
    </row>
    <row r="167" spans="1:3" ht="12.75">
      <c r="A167" s="3" t="s">
        <v>30</v>
      </c>
      <c r="B167" s="4">
        <v>1</v>
      </c>
      <c r="C167" s="5">
        <v>40320</v>
      </c>
    </row>
    <row r="168" spans="1:3" ht="12.75">
      <c r="A168" s="3" t="s">
        <v>31</v>
      </c>
      <c r="B168" s="4">
        <v>2</v>
      </c>
      <c r="C168" s="5">
        <v>7000</v>
      </c>
    </row>
    <row r="169" spans="1:3" ht="12.75">
      <c r="A169" s="7" t="s">
        <v>123</v>
      </c>
      <c r="B169" s="1"/>
      <c r="C169" s="8">
        <f>SUM(C62:C168)</f>
        <v>2425546.6500000004</v>
      </c>
    </row>
    <row r="170" spans="1:3" ht="15">
      <c r="A170" s="116" t="s">
        <v>126</v>
      </c>
      <c r="B170" s="15" t="s">
        <v>2</v>
      </c>
      <c r="C170" s="15" t="s">
        <v>3</v>
      </c>
    </row>
    <row r="171" spans="1:3" ht="12.75">
      <c r="A171" s="3" t="s">
        <v>6</v>
      </c>
      <c r="B171" s="4">
        <v>1</v>
      </c>
      <c r="C171" s="5">
        <v>7975</v>
      </c>
    </row>
    <row r="172" spans="1:3" ht="12.75">
      <c r="A172" s="3" t="s">
        <v>7</v>
      </c>
      <c r="B172" s="4">
        <v>2</v>
      </c>
      <c r="C172" s="5">
        <v>1196.8</v>
      </c>
    </row>
    <row r="173" spans="1:3" ht="12.75">
      <c r="A173" s="3" t="s">
        <v>8</v>
      </c>
      <c r="B173" s="4">
        <v>1</v>
      </c>
      <c r="C173" s="5">
        <v>9594</v>
      </c>
    </row>
    <row r="174" spans="1:3" ht="12.75">
      <c r="A174" s="3" t="s">
        <v>11</v>
      </c>
      <c r="B174" s="4">
        <v>1</v>
      </c>
      <c r="C174" s="5">
        <v>29575</v>
      </c>
    </row>
    <row r="175" spans="1:3" ht="12.75">
      <c r="A175" s="3" t="s">
        <v>16</v>
      </c>
      <c r="B175" s="4">
        <v>1</v>
      </c>
      <c r="C175" s="5">
        <v>10366</v>
      </c>
    </row>
    <row r="176" spans="1:3" ht="12.75">
      <c r="A176" s="3" t="s">
        <v>21</v>
      </c>
      <c r="B176" s="4">
        <v>1</v>
      </c>
      <c r="C176" s="5">
        <v>60208</v>
      </c>
    </row>
    <row r="177" spans="1:3" ht="12.75">
      <c r="A177" s="3" t="s">
        <v>22</v>
      </c>
      <c r="B177" s="4">
        <v>1</v>
      </c>
      <c r="C177" s="5">
        <v>351436.8</v>
      </c>
    </row>
    <row r="178" spans="1:3" ht="12.75">
      <c r="A178" s="3" t="s">
        <v>23</v>
      </c>
      <c r="B178" s="4">
        <v>1</v>
      </c>
      <c r="C178" s="5">
        <v>29418</v>
      </c>
    </row>
    <row r="179" spans="1:3" ht="12.75">
      <c r="A179" s="3" t="s">
        <v>24</v>
      </c>
      <c r="B179" s="4">
        <v>1</v>
      </c>
      <c r="C179" s="5">
        <v>39777</v>
      </c>
    </row>
    <row r="180" spans="1:3" ht="12.75">
      <c r="A180" s="3" t="s">
        <v>28</v>
      </c>
      <c r="B180" s="4">
        <v>1</v>
      </c>
      <c r="C180" s="5">
        <v>22647</v>
      </c>
    </row>
    <row r="181" spans="1:3" ht="12.75">
      <c r="A181" s="3" t="s">
        <v>32</v>
      </c>
      <c r="B181" s="4">
        <v>1</v>
      </c>
      <c r="C181" s="5">
        <v>31853</v>
      </c>
    </row>
    <row r="182" spans="1:3" ht="12.75">
      <c r="A182" s="3" t="s">
        <v>32</v>
      </c>
      <c r="B182" s="4">
        <v>1</v>
      </c>
      <c r="C182" s="5">
        <v>31853</v>
      </c>
    </row>
    <row r="183" spans="1:3" ht="12.75">
      <c r="A183" s="3" t="s">
        <v>33</v>
      </c>
      <c r="B183" s="4">
        <v>1</v>
      </c>
      <c r="C183" s="5">
        <v>4347</v>
      </c>
    </row>
    <row r="184" spans="1:3" ht="12.75">
      <c r="A184" s="3" t="s">
        <v>33</v>
      </c>
      <c r="B184" s="4">
        <v>1</v>
      </c>
      <c r="C184" s="5">
        <v>4347</v>
      </c>
    </row>
    <row r="185" spans="1:3" ht="12.75">
      <c r="A185" s="3" t="s">
        <v>33</v>
      </c>
      <c r="B185" s="4">
        <v>1</v>
      </c>
      <c r="C185" s="5">
        <v>4347</v>
      </c>
    </row>
    <row r="186" spans="1:3" ht="12.75">
      <c r="A186" s="3" t="s">
        <v>33</v>
      </c>
      <c r="B186" s="4">
        <v>1</v>
      </c>
      <c r="C186" s="5">
        <v>4347</v>
      </c>
    </row>
    <row r="187" spans="1:3" ht="12.75">
      <c r="A187" s="3" t="s">
        <v>33</v>
      </c>
      <c r="B187" s="4">
        <v>1</v>
      </c>
      <c r="C187" s="5">
        <v>4347</v>
      </c>
    </row>
    <row r="188" spans="1:3" ht="12.75">
      <c r="A188" s="3" t="s">
        <v>33</v>
      </c>
      <c r="B188" s="4">
        <v>1</v>
      </c>
      <c r="C188" s="5">
        <v>4347</v>
      </c>
    </row>
    <row r="189" spans="1:3" ht="12.75">
      <c r="A189" s="3" t="s">
        <v>34</v>
      </c>
      <c r="B189" s="4">
        <v>1</v>
      </c>
      <c r="C189" s="5">
        <v>5707</v>
      </c>
    </row>
    <row r="190" spans="1:3" ht="12.75">
      <c r="A190" s="3" t="s">
        <v>34</v>
      </c>
      <c r="B190" s="4">
        <v>1</v>
      </c>
      <c r="C190" s="5">
        <v>5707</v>
      </c>
    </row>
    <row r="191" spans="1:3" ht="12.75">
      <c r="A191" s="3" t="s">
        <v>34</v>
      </c>
      <c r="B191" s="4">
        <v>1</v>
      </c>
      <c r="C191" s="5">
        <v>5707</v>
      </c>
    </row>
    <row r="192" spans="1:3" ht="12.75">
      <c r="A192" s="3" t="s">
        <v>35</v>
      </c>
      <c r="B192" s="4">
        <v>1</v>
      </c>
      <c r="C192" s="5">
        <v>6848</v>
      </c>
    </row>
    <row r="193" spans="1:3" ht="12.75">
      <c r="A193" s="3" t="s">
        <v>36</v>
      </c>
      <c r="B193" s="4">
        <v>1</v>
      </c>
      <c r="C193" s="5">
        <v>2058</v>
      </c>
    </row>
    <row r="194" spans="1:3" ht="12.75">
      <c r="A194" s="3" t="s">
        <v>55</v>
      </c>
      <c r="B194" s="4">
        <v>1</v>
      </c>
      <c r="C194" s="5">
        <v>37810</v>
      </c>
    </row>
    <row r="195" spans="1:3" ht="12.75">
      <c r="A195" s="3" t="s">
        <v>56</v>
      </c>
      <c r="B195" s="4">
        <v>1</v>
      </c>
      <c r="C195" s="5">
        <v>30523</v>
      </c>
    </row>
    <row r="196" spans="1:3" ht="12.75">
      <c r="A196" s="3" t="s">
        <v>60</v>
      </c>
      <c r="B196" s="4">
        <v>1</v>
      </c>
      <c r="C196" s="5">
        <v>16681</v>
      </c>
    </row>
    <row r="197" spans="1:3" ht="12.75">
      <c r="A197" s="3" t="s">
        <v>61</v>
      </c>
      <c r="B197" s="4">
        <v>1</v>
      </c>
      <c r="C197" s="5">
        <v>17816</v>
      </c>
    </row>
    <row r="198" spans="1:3" ht="12.75">
      <c r="A198" s="3" t="s">
        <v>62</v>
      </c>
      <c r="B198" s="4">
        <v>1</v>
      </c>
      <c r="C198" s="5">
        <v>37963</v>
      </c>
    </row>
    <row r="199" spans="1:3" ht="12.75">
      <c r="A199" s="7" t="s">
        <v>123</v>
      </c>
      <c r="B199" s="1"/>
      <c r="C199" s="8">
        <f>SUM(C171:C198)</f>
        <v>818801.6</v>
      </c>
    </row>
    <row r="200" spans="1:3" ht="15">
      <c r="A200" s="116" t="s">
        <v>127</v>
      </c>
      <c r="B200" s="15" t="s">
        <v>2</v>
      </c>
      <c r="C200" s="15" t="s">
        <v>3</v>
      </c>
    </row>
    <row r="201" spans="1:3" ht="12.75">
      <c r="A201" s="3" t="s">
        <v>37</v>
      </c>
      <c r="B201" s="4">
        <v>5</v>
      </c>
      <c r="C201" s="5">
        <v>5480</v>
      </c>
    </row>
    <row r="202" spans="1:3" ht="12.75">
      <c r="A202" s="3" t="s">
        <v>38</v>
      </c>
      <c r="B202" s="4">
        <v>5</v>
      </c>
      <c r="C202" s="5">
        <v>2950</v>
      </c>
    </row>
    <row r="203" spans="1:3" ht="12.75">
      <c r="A203" s="3" t="s">
        <v>39</v>
      </c>
      <c r="B203" s="4">
        <v>65</v>
      </c>
      <c r="C203" s="5">
        <v>35425</v>
      </c>
    </row>
    <row r="204" spans="1:3" ht="12.75">
      <c r="A204" s="3" t="s">
        <v>40</v>
      </c>
      <c r="B204" s="4">
        <v>30</v>
      </c>
      <c r="C204" s="5">
        <v>1830</v>
      </c>
    </row>
    <row r="205" spans="1:3" ht="12.75">
      <c r="A205" s="3" t="s">
        <v>41</v>
      </c>
      <c r="B205" s="4">
        <v>5</v>
      </c>
      <c r="C205" s="5">
        <v>16500</v>
      </c>
    </row>
    <row r="206" spans="1:3" ht="12.75">
      <c r="A206" s="3" t="s">
        <v>42</v>
      </c>
      <c r="B206" s="4">
        <v>5</v>
      </c>
      <c r="C206" s="5">
        <v>5215</v>
      </c>
    </row>
    <row r="207" spans="1:3" ht="12.75">
      <c r="A207" s="3" t="s">
        <v>43</v>
      </c>
      <c r="B207" s="4">
        <v>25</v>
      </c>
      <c r="C207" s="5">
        <v>53450</v>
      </c>
    </row>
    <row r="208" spans="1:3" ht="12.75">
      <c r="A208" s="3" t="s">
        <v>44</v>
      </c>
      <c r="B208" s="4">
        <v>30</v>
      </c>
      <c r="C208" s="5">
        <v>7920</v>
      </c>
    </row>
    <row r="209" spans="1:3" ht="12.75">
      <c r="A209" s="3" t="s">
        <v>45</v>
      </c>
      <c r="B209" s="4">
        <v>30</v>
      </c>
      <c r="C209" s="5">
        <v>16230</v>
      </c>
    </row>
    <row r="210" spans="1:3" ht="12.75">
      <c r="A210" s="3" t="s">
        <v>46</v>
      </c>
      <c r="B210" s="4">
        <v>30</v>
      </c>
      <c r="C210" s="5">
        <v>24960</v>
      </c>
    </row>
    <row r="211" spans="1:3" ht="12.75">
      <c r="A211" s="3" t="s">
        <v>47</v>
      </c>
      <c r="B211" s="4">
        <v>30</v>
      </c>
      <c r="C211" s="5">
        <v>16050</v>
      </c>
    </row>
    <row r="212" spans="1:3" ht="12.75">
      <c r="A212" s="3" t="s">
        <v>48</v>
      </c>
      <c r="B212" s="4">
        <v>30</v>
      </c>
      <c r="C212" s="5">
        <v>10860</v>
      </c>
    </row>
    <row r="213" spans="1:3" ht="12.75">
      <c r="A213" s="3" t="s">
        <v>49</v>
      </c>
      <c r="B213" s="4">
        <v>65</v>
      </c>
      <c r="C213" s="5">
        <v>13715</v>
      </c>
    </row>
    <row r="214" spans="1:3" ht="12.75">
      <c r="A214" s="3" t="s">
        <v>50</v>
      </c>
      <c r="B214" s="4">
        <v>65</v>
      </c>
      <c r="C214" s="5">
        <v>31850</v>
      </c>
    </row>
    <row r="215" spans="1:3" ht="12.75">
      <c r="A215" s="3" t="s">
        <v>51</v>
      </c>
      <c r="B215" s="4">
        <v>5</v>
      </c>
      <c r="C215" s="5">
        <v>6100</v>
      </c>
    </row>
    <row r="216" spans="1:3" ht="12.75">
      <c r="A216" s="3" t="s">
        <v>52</v>
      </c>
      <c r="B216" s="4">
        <v>5</v>
      </c>
      <c r="C216" s="5">
        <v>4950</v>
      </c>
    </row>
    <row r="217" spans="1:3" ht="12.75">
      <c r="A217" s="3" t="s">
        <v>53</v>
      </c>
      <c r="B217" s="4">
        <v>5</v>
      </c>
      <c r="C217" s="5">
        <v>3170</v>
      </c>
    </row>
    <row r="218" spans="1:3" ht="12.75">
      <c r="A218" s="3" t="s">
        <v>54</v>
      </c>
      <c r="B218" s="4">
        <v>5</v>
      </c>
      <c r="C218" s="5">
        <v>5720</v>
      </c>
    </row>
    <row r="219" spans="1:3" ht="12.75">
      <c r="A219" s="3" t="s">
        <v>57</v>
      </c>
      <c r="B219" s="4">
        <v>5</v>
      </c>
      <c r="C219" s="6">
        <v>890</v>
      </c>
    </row>
    <row r="220" spans="1:3" ht="12.75">
      <c r="A220" s="3" t="s">
        <v>58</v>
      </c>
      <c r="B220" s="4">
        <v>5</v>
      </c>
      <c r="C220" s="5">
        <v>1895</v>
      </c>
    </row>
    <row r="221" spans="1:3" ht="12.75">
      <c r="A221" s="3" t="s">
        <v>59</v>
      </c>
      <c r="B221" s="4">
        <v>65</v>
      </c>
      <c r="C221" s="5">
        <v>4290</v>
      </c>
    </row>
    <row r="222" spans="1:3" ht="12.75">
      <c r="A222" s="3" t="s">
        <v>63</v>
      </c>
      <c r="B222" s="4">
        <v>65</v>
      </c>
      <c r="C222" s="5">
        <v>19565</v>
      </c>
    </row>
    <row r="223" spans="1:3" ht="12.75">
      <c r="A223" s="3" t="s">
        <v>64</v>
      </c>
      <c r="B223" s="4">
        <v>5</v>
      </c>
      <c r="C223" s="5">
        <v>2640</v>
      </c>
    </row>
    <row r="224" spans="1:3" ht="12.75">
      <c r="A224" s="3" t="s">
        <v>65</v>
      </c>
      <c r="B224" s="4">
        <v>65</v>
      </c>
      <c r="C224" s="5">
        <v>15470</v>
      </c>
    </row>
    <row r="225" spans="1:3" ht="12.75">
      <c r="A225" s="3" t="s">
        <v>66</v>
      </c>
      <c r="B225" s="4">
        <v>5</v>
      </c>
      <c r="C225" s="5">
        <v>3230</v>
      </c>
    </row>
    <row r="226" spans="1:3" ht="12.75">
      <c r="A226" s="3" t="s">
        <v>67</v>
      </c>
      <c r="B226" s="4">
        <v>5</v>
      </c>
      <c r="C226" s="5">
        <v>18000</v>
      </c>
    </row>
    <row r="227" spans="1:3" ht="12.75">
      <c r="A227" s="3" t="s">
        <v>68</v>
      </c>
      <c r="B227" s="4">
        <v>5</v>
      </c>
      <c r="C227" s="5">
        <v>18000</v>
      </c>
    </row>
    <row r="228" spans="1:3" ht="12.75">
      <c r="A228" s="3" t="s">
        <v>69</v>
      </c>
      <c r="B228" s="4">
        <v>5</v>
      </c>
      <c r="C228" s="5">
        <v>18000</v>
      </c>
    </row>
    <row r="229" spans="1:3" ht="12.75">
      <c r="A229" s="3" t="s">
        <v>70</v>
      </c>
      <c r="B229" s="4">
        <v>5</v>
      </c>
      <c r="C229" s="5">
        <v>18000</v>
      </c>
    </row>
    <row r="230" spans="1:3" ht="12.75">
      <c r="A230" s="3" t="s">
        <v>12</v>
      </c>
      <c r="B230" s="4">
        <v>1</v>
      </c>
      <c r="C230" s="5">
        <v>14838</v>
      </c>
    </row>
    <row r="231" spans="1:3" ht="12.75">
      <c r="A231" s="3" t="s">
        <v>12</v>
      </c>
      <c r="B231" s="4">
        <v>1</v>
      </c>
      <c r="C231" s="5">
        <v>14838</v>
      </c>
    </row>
    <row r="232" spans="1:3" ht="12.75">
      <c r="A232" s="3" t="s">
        <v>12</v>
      </c>
      <c r="B232" s="4">
        <v>1</v>
      </c>
      <c r="C232" s="5">
        <v>14838</v>
      </c>
    </row>
    <row r="233" spans="1:3" ht="12.75">
      <c r="A233" s="3" t="s">
        <v>12</v>
      </c>
      <c r="B233" s="4">
        <v>1</v>
      </c>
      <c r="C233" s="5">
        <v>14838</v>
      </c>
    </row>
    <row r="234" spans="1:3" ht="12.75">
      <c r="A234" s="3" t="s">
        <v>12</v>
      </c>
      <c r="B234" s="4">
        <v>1</v>
      </c>
      <c r="C234" s="5">
        <v>14838</v>
      </c>
    </row>
    <row r="235" spans="1:3" ht="12.75">
      <c r="A235" s="3" t="s">
        <v>12</v>
      </c>
      <c r="B235" s="4">
        <v>1</v>
      </c>
      <c r="C235" s="5">
        <v>14838</v>
      </c>
    </row>
    <row r="236" spans="1:3" ht="12.75">
      <c r="A236" s="3" t="s">
        <v>12</v>
      </c>
      <c r="B236" s="4">
        <v>1</v>
      </c>
      <c r="C236" s="5">
        <v>14838</v>
      </c>
    </row>
    <row r="237" spans="1:3" ht="12.75">
      <c r="A237" s="3" t="s">
        <v>12</v>
      </c>
      <c r="B237" s="4">
        <v>1</v>
      </c>
      <c r="C237" s="5">
        <v>14838</v>
      </c>
    </row>
    <row r="238" spans="1:3" ht="12.75">
      <c r="A238" s="3" t="s">
        <v>12</v>
      </c>
      <c r="B238" s="4">
        <v>1</v>
      </c>
      <c r="C238" s="5">
        <v>14838</v>
      </c>
    </row>
    <row r="239" spans="1:3" ht="12.75">
      <c r="A239" s="3" t="s">
        <v>12</v>
      </c>
      <c r="B239" s="4">
        <v>1</v>
      </c>
      <c r="C239" s="5">
        <v>14838</v>
      </c>
    </row>
    <row r="240" spans="1:3" ht="12.75">
      <c r="A240" s="3" t="s">
        <v>12</v>
      </c>
      <c r="B240" s="4">
        <v>1</v>
      </c>
      <c r="C240" s="5">
        <v>14838</v>
      </c>
    </row>
    <row r="241" spans="1:3" ht="12.75">
      <c r="A241" s="3" t="s">
        <v>12</v>
      </c>
      <c r="B241" s="4">
        <v>1</v>
      </c>
      <c r="C241" s="5">
        <v>14838</v>
      </c>
    </row>
    <row r="242" spans="1:3" ht="12.75">
      <c r="A242" s="3" t="s">
        <v>12</v>
      </c>
      <c r="B242" s="4">
        <v>1</v>
      </c>
      <c r="C242" s="5">
        <v>14988</v>
      </c>
    </row>
    <row r="243" spans="1:3" ht="12.75">
      <c r="A243" s="3" t="s">
        <v>12</v>
      </c>
      <c r="B243" s="4">
        <v>1</v>
      </c>
      <c r="C243" s="5">
        <v>14988</v>
      </c>
    </row>
    <row r="244" spans="1:3" ht="12.75">
      <c r="A244" s="7" t="s">
        <v>123</v>
      </c>
      <c r="B244" s="1"/>
      <c r="C244" s="8">
        <f>SUM(C201:C243)</f>
        <v>590387</v>
      </c>
    </row>
    <row r="245" spans="1:3" ht="15">
      <c r="A245" s="115" t="s">
        <v>156</v>
      </c>
      <c r="B245" s="9" t="s">
        <v>2</v>
      </c>
      <c r="C245" s="9" t="s">
        <v>3</v>
      </c>
    </row>
    <row r="246" spans="1:3" ht="12.75">
      <c r="A246" s="17" t="s">
        <v>71</v>
      </c>
      <c r="B246" s="18">
        <v>1</v>
      </c>
      <c r="C246" s="22">
        <v>7156</v>
      </c>
    </row>
    <row r="247" spans="1:3" ht="12.75">
      <c r="A247" s="17" t="s">
        <v>71</v>
      </c>
      <c r="B247" s="18">
        <v>1</v>
      </c>
      <c r="C247" s="22">
        <v>7156</v>
      </c>
    </row>
    <row r="248" spans="1:3" ht="12.75">
      <c r="A248" s="17" t="s">
        <v>72</v>
      </c>
      <c r="B248" s="18">
        <v>1</v>
      </c>
      <c r="C248" s="22">
        <v>5521</v>
      </c>
    </row>
    <row r="249" spans="1:3" ht="12.75">
      <c r="A249" s="17" t="s">
        <v>72</v>
      </c>
      <c r="B249" s="18">
        <v>1</v>
      </c>
      <c r="C249" s="22">
        <v>5521</v>
      </c>
    </row>
    <row r="250" spans="1:3" ht="12.75">
      <c r="A250" s="17" t="s">
        <v>72</v>
      </c>
      <c r="B250" s="18">
        <v>1</v>
      </c>
      <c r="C250" s="22">
        <v>5521</v>
      </c>
    </row>
    <row r="251" spans="1:3" ht="12.75">
      <c r="A251" s="17" t="s">
        <v>72</v>
      </c>
      <c r="B251" s="18">
        <v>1</v>
      </c>
      <c r="C251" s="22">
        <v>5521</v>
      </c>
    </row>
    <row r="252" spans="1:3" ht="12.75">
      <c r="A252" s="17" t="s">
        <v>73</v>
      </c>
      <c r="B252" s="18">
        <v>1</v>
      </c>
      <c r="C252" s="22">
        <v>7718</v>
      </c>
    </row>
    <row r="253" spans="1:3" ht="12.75">
      <c r="A253" s="17" t="s">
        <v>73</v>
      </c>
      <c r="B253" s="18">
        <v>1</v>
      </c>
      <c r="C253" s="22">
        <v>7718</v>
      </c>
    </row>
    <row r="254" spans="1:3" ht="12.75">
      <c r="A254" s="7" t="s">
        <v>123</v>
      </c>
      <c r="B254" s="1"/>
      <c r="C254" s="8">
        <f>SUM(C246:C253)</f>
        <v>51832</v>
      </c>
    </row>
    <row r="255" spans="1:3" ht="19.5">
      <c r="A255" s="25" t="s">
        <v>164</v>
      </c>
      <c r="B255" s="26"/>
      <c r="C255" s="35">
        <v>4021916.1</v>
      </c>
    </row>
  </sheetData>
  <sheetProtection/>
  <mergeCells count="7">
    <mergeCell ref="A1:E1"/>
    <mergeCell ref="D47:F47"/>
    <mergeCell ref="D46:F46"/>
    <mergeCell ref="D4:F4"/>
    <mergeCell ref="B4:C4"/>
    <mergeCell ref="A5:C5"/>
    <mergeCell ref="D5:F5"/>
  </mergeCells>
  <hyperlinks>
    <hyperlink ref="A2" r:id="rId1" display="http://school2-syzran.ucoz.ru/spravka_materialno-tekhnicheskie_uslovija.pdf"/>
  </hyperlinks>
  <printOptions/>
  <pageMargins left="0" right="0" top="0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151"/>
  <sheetViews>
    <sheetView zoomScalePageLayoutView="0" workbookViewId="0" topLeftCell="A31">
      <selection activeCell="D26" sqref="D26"/>
    </sheetView>
  </sheetViews>
  <sheetFormatPr defaultColWidth="9.00390625" defaultRowHeight="12.75"/>
  <cols>
    <col min="1" max="1" width="51.375" style="0" customWidth="1"/>
    <col min="2" max="2" width="16.875" style="0" customWidth="1"/>
    <col min="3" max="3" width="18.00390625" style="0" customWidth="1"/>
    <col min="4" max="4" width="53.25390625" style="0" customWidth="1"/>
    <col min="5" max="5" width="16.00390625" style="0" customWidth="1"/>
    <col min="6" max="6" width="16.25390625" style="0" customWidth="1"/>
  </cols>
  <sheetData>
    <row r="1" spans="1:5" ht="30" customHeight="1" thickBot="1">
      <c r="A1" s="139" t="s">
        <v>387</v>
      </c>
      <c r="B1" s="139"/>
      <c r="C1" s="139"/>
      <c r="D1" s="139"/>
      <c r="E1" s="139"/>
    </row>
    <row r="2" spans="1:6" ht="15">
      <c r="A2" s="19" t="s">
        <v>0</v>
      </c>
      <c r="B2" s="20" t="s">
        <v>2</v>
      </c>
      <c r="C2" s="21" t="s">
        <v>3</v>
      </c>
      <c r="D2" s="19" t="s">
        <v>0</v>
      </c>
      <c r="E2" s="20" t="s">
        <v>2</v>
      </c>
      <c r="F2" s="21" t="s">
        <v>3</v>
      </c>
    </row>
    <row r="3" spans="1:6" ht="15.75" customHeight="1" thickBot="1">
      <c r="A3" s="121" t="s">
        <v>124</v>
      </c>
      <c r="B3" s="164" t="s">
        <v>165</v>
      </c>
      <c r="C3" s="165"/>
      <c r="D3" s="161" t="s">
        <v>165</v>
      </c>
      <c r="E3" s="162"/>
      <c r="F3" s="163"/>
    </row>
    <row r="4" spans="1:6" ht="15.75" customHeight="1" thickBot="1">
      <c r="A4" s="152" t="s">
        <v>297</v>
      </c>
      <c r="B4" s="153"/>
      <c r="C4" s="154"/>
      <c r="D4" s="152" t="s">
        <v>298</v>
      </c>
      <c r="E4" s="153"/>
      <c r="F4" s="154"/>
    </row>
    <row r="5" spans="1:6" ht="15.75" customHeight="1" thickBot="1">
      <c r="A5" s="155" t="s">
        <v>393</v>
      </c>
      <c r="B5" s="156"/>
      <c r="C5" s="157"/>
      <c r="D5" s="155" t="s">
        <v>394</v>
      </c>
      <c r="E5" s="156"/>
      <c r="F5" s="157"/>
    </row>
    <row r="6" spans="1:6" ht="15">
      <c r="A6" s="117" t="s">
        <v>166</v>
      </c>
      <c r="B6" s="118">
        <v>10</v>
      </c>
      <c r="C6" s="119">
        <v>2129.6</v>
      </c>
      <c r="D6" s="116" t="s">
        <v>259</v>
      </c>
      <c r="E6" s="120" t="s">
        <v>2</v>
      </c>
      <c r="F6" s="120" t="s">
        <v>3</v>
      </c>
    </row>
    <row r="7" spans="1:6" ht="12.75">
      <c r="A7" s="27" t="s">
        <v>167</v>
      </c>
      <c r="B7" s="28">
        <v>40</v>
      </c>
      <c r="C7" s="29">
        <v>7334</v>
      </c>
      <c r="D7" s="37" t="s">
        <v>260</v>
      </c>
      <c r="E7" s="41">
        <v>1</v>
      </c>
      <c r="F7" s="39">
        <v>350</v>
      </c>
    </row>
    <row r="8" spans="1:6" ht="12.75">
      <c r="A8" s="27" t="s">
        <v>168</v>
      </c>
      <c r="B8" s="28">
        <v>40</v>
      </c>
      <c r="C8" s="29">
        <v>7144</v>
      </c>
      <c r="D8" s="37" t="s">
        <v>261</v>
      </c>
      <c r="E8" s="41">
        <v>1</v>
      </c>
      <c r="F8" s="39">
        <v>2299</v>
      </c>
    </row>
    <row r="9" spans="1:6" ht="12.75">
      <c r="A9" s="27" t="s">
        <v>169</v>
      </c>
      <c r="B9" s="28">
        <v>6</v>
      </c>
      <c r="C9" s="29">
        <v>1379.4</v>
      </c>
      <c r="D9" s="37" t="s">
        <v>262</v>
      </c>
      <c r="E9" s="41">
        <v>1</v>
      </c>
      <c r="F9" s="39">
        <v>1871</v>
      </c>
    </row>
    <row r="10" spans="1:6" ht="12.75">
      <c r="A10" s="27" t="s">
        <v>170</v>
      </c>
      <c r="B10" s="28">
        <v>6</v>
      </c>
      <c r="C10" s="29">
        <v>1379.4</v>
      </c>
      <c r="D10" s="37" t="s">
        <v>263</v>
      </c>
      <c r="E10" s="41">
        <v>1</v>
      </c>
      <c r="F10" s="39">
        <v>2752</v>
      </c>
    </row>
    <row r="11" spans="1:6" ht="12.75">
      <c r="A11" s="27" t="s">
        <v>171</v>
      </c>
      <c r="B11" s="28">
        <v>10</v>
      </c>
      <c r="C11" s="29">
        <v>1863.4</v>
      </c>
      <c r="D11" s="37" t="s">
        <v>264</v>
      </c>
      <c r="E11" s="41">
        <v>1</v>
      </c>
      <c r="F11" s="39">
        <v>4490</v>
      </c>
    </row>
    <row r="12" spans="1:6" ht="12.75">
      <c r="A12" s="27" t="s">
        <v>172</v>
      </c>
      <c r="B12" s="28">
        <v>30</v>
      </c>
      <c r="C12" s="29">
        <v>5799.6</v>
      </c>
      <c r="D12" s="37" t="s">
        <v>264</v>
      </c>
      <c r="E12" s="41">
        <v>1</v>
      </c>
      <c r="F12" s="39">
        <v>4490</v>
      </c>
    </row>
    <row r="13" spans="1:6" ht="12.75">
      <c r="A13" s="27" t="s">
        <v>173</v>
      </c>
      <c r="B13" s="28">
        <v>30</v>
      </c>
      <c r="C13" s="29">
        <v>5799.9</v>
      </c>
      <c r="D13" s="37" t="s">
        <v>265</v>
      </c>
      <c r="E13" s="41">
        <v>1</v>
      </c>
      <c r="F13" s="39">
        <v>746</v>
      </c>
    </row>
    <row r="14" spans="1:6" ht="12.75">
      <c r="A14" s="27" t="s">
        <v>174</v>
      </c>
      <c r="B14" s="28">
        <v>70</v>
      </c>
      <c r="C14" s="29">
        <v>12635</v>
      </c>
      <c r="D14" s="37" t="s">
        <v>266</v>
      </c>
      <c r="E14" s="41">
        <v>1</v>
      </c>
      <c r="F14" s="39">
        <v>759</v>
      </c>
    </row>
    <row r="15" spans="1:6" ht="12.75">
      <c r="A15" s="27" t="s">
        <v>175</v>
      </c>
      <c r="B15" s="28">
        <v>70</v>
      </c>
      <c r="C15" s="29">
        <v>12635</v>
      </c>
      <c r="D15" s="37" t="s">
        <v>267</v>
      </c>
      <c r="E15" s="41">
        <v>1</v>
      </c>
      <c r="F15" s="39">
        <v>2709</v>
      </c>
    </row>
    <row r="16" spans="1:6" ht="12.75">
      <c r="A16" s="27" t="s">
        <v>176</v>
      </c>
      <c r="B16" s="28">
        <v>15</v>
      </c>
      <c r="C16" s="29">
        <v>4815</v>
      </c>
      <c r="D16" s="37" t="s">
        <v>268</v>
      </c>
      <c r="E16" s="41">
        <v>1</v>
      </c>
      <c r="F16" s="39">
        <v>4209</v>
      </c>
    </row>
    <row r="17" spans="1:6" ht="12.75">
      <c r="A17" s="27" t="s">
        <v>177</v>
      </c>
      <c r="B17" s="28">
        <v>15</v>
      </c>
      <c r="C17" s="29">
        <v>4815</v>
      </c>
      <c r="D17" s="37" t="s">
        <v>260</v>
      </c>
      <c r="E17" s="41">
        <v>1</v>
      </c>
      <c r="F17" s="39">
        <v>350</v>
      </c>
    </row>
    <row r="18" spans="1:6" ht="12.75">
      <c r="A18" s="27" t="s">
        <v>178</v>
      </c>
      <c r="B18" s="28">
        <v>9</v>
      </c>
      <c r="C18" s="29">
        <v>1731.51</v>
      </c>
      <c r="D18" s="37" t="s">
        <v>282</v>
      </c>
      <c r="E18" s="41">
        <v>1</v>
      </c>
      <c r="F18" s="39">
        <v>2299</v>
      </c>
    </row>
    <row r="19" spans="1:6" ht="12.75">
      <c r="A19" s="27" t="s">
        <v>179</v>
      </c>
      <c r="B19" s="28">
        <v>9</v>
      </c>
      <c r="C19" s="29">
        <v>1731.51</v>
      </c>
      <c r="D19" s="37" t="s">
        <v>284</v>
      </c>
      <c r="E19" s="41">
        <v>1</v>
      </c>
      <c r="F19" s="39">
        <v>1871</v>
      </c>
    </row>
    <row r="20" spans="1:6" ht="12.75">
      <c r="A20" s="27" t="s">
        <v>180</v>
      </c>
      <c r="B20" s="28">
        <v>10</v>
      </c>
      <c r="C20" s="29">
        <v>2129.6</v>
      </c>
      <c r="D20" s="37" t="s">
        <v>263</v>
      </c>
      <c r="E20" s="41">
        <v>1</v>
      </c>
      <c r="F20" s="39">
        <v>2752</v>
      </c>
    </row>
    <row r="21" spans="1:6" ht="12.75">
      <c r="A21" s="27" t="s">
        <v>181</v>
      </c>
      <c r="B21" s="28">
        <v>10</v>
      </c>
      <c r="C21" s="29">
        <v>2129.6</v>
      </c>
      <c r="D21" s="37" t="s">
        <v>265</v>
      </c>
      <c r="E21" s="41">
        <v>1</v>
      </c>
      <c r="F21" s="39">
        <v>746</v>
      </c>
    </row>
    <row r="22" spans="1:6" ht="12.75">
      <c r="A22" s="27" t="s">
        <v>182</v>
      </c>
      <c r="B22" s="28">
        <v>10</v>
      </c>
      <c r="C22" s="29">
        <v>2129.6</v>
      </c>
      <c r="D22" s="37" t="s">
        <v>266</v>
      </c>
      <c r="E22" s="41">
        <v>1</v>
      </c>
      <c r="F22" s="39">
        <v>759</v>
      </c>
    </row>
    <row r="23" spans="1:6" ht="12.75">
      <c r="A23" s="27" t="s">
        <v>183</v>
      </c>
      <c r="B23" s="28">
        <v>5</v>
      </c>
      <c r="C23" s="29">
        <v>1148.4</v>
      </c>
      <c r="D23" s="37" t="s">
        <v>267</v>
      </c>
      <c r="E23" s="41">
        <v>1</v>
      </c>
      <c r="F23" s="39">
        <v>2709</v>
      </c>
    </row>
    <row r="24" spans="1:6" ht="12.75">
      <c r="A24" s="27" t="s">
        <v>184</v>
      </c>
      <c r="B24" s="28">
        <v>5</v>
      </c>
      <c r="C24" s="29">
        <v>1148.4</v>
      </c>
      <c r="D24" s="37" t="s">
        <v>268</v>
      </c>
      <c r="E24" s="41">
        <v>1</v>
      </c>
      <c r="F24" s="39">
        <v>4209</v>
      </c>
    </row>
    <row r="25" spans="1:6" ht="12.75">
      <c r="A25" s="27" t="s">
        <v>185</v>
      </c>
      <c r="B25" s="28">
        <v>14</v>
      </c>
      <c r="C25" s="29">
        <v>2805.88</v>
      </c>
      <c r="D25" s="7" t="s">
        <v>123</v>
      </c>
      <c r="E25" s="73"/>
      <c r="F25" s="8">
        <f>SUM(F7:F24)</f>
        <v>40370</v>
      </c>
    </row>
    <row r="26" spans="1:6" ht="15">
      <c r="A26" s="27" t="s">
        <v>186</v>
      </c>
      <c r="B26" s="28">
        <v>10</v>
      </c>
      <c r="C26" s="29">
        <v>2004.2</v>
      </c>
      <c r="D26" s="115" t="s">
        <v>152</v>
      </c>
      <c r="E26" s="9" t="s">
        <v>2</v>
      </c>
      <c r="F26" s="9" t="s">
        <v>3</v>
      </c>
    </row>
    <row r="27" spans="1:6" ht="12.75">
      <c r="A27" s="27" t="s">
        <v>187</v>
      </c>
      <c r="B27" s="28">
        <v>10</v>
      </c>
      <c r="C27" s="29">
        <v>2389.2</v>
      </c>
      <c r="D27" s="37" t="s">
        <v>281</v>
      </c>
      <c r="E27" s="38">
        <v>1</v>
      </c>
      <c r="F27" s="40">
        <v>3019</v>
      </c>
    </row>
    <row r="28" spans="1:6" ht="12.75">
      <c r="A28" s="27" t="s">
        <v>85</v>
      </c>
      <c r="B28" s="28">
        <v>11</v>
      </c>
      <c r="C28" s="29">
        <v>2387</v>
      </c>
      <c r="D28" s="7" t="s">
        <v>123</v>
      </c>
      <c r="E28" s="73"/>
      <c r="F28" s="8">
        <f>SUM(F27)</f>
        <v>3019</v>
      </c>
    </row>
    <row r="29" spans="1:6" ht="15">
      <c r="A29" s="27" t="s">
        <v>188</v>
      </c>
      <c r="B29" s="28">
        <v>6</v>
      </c>
      <c r="C29" s="29">
        <v>1277.76</v>
      </c>
      <c r="D29" s="149" t="s">
        <v>395</v>
      </c>
      <c r="E29" s="150"/>
      <c r="F29" s="151"/>
    </row>
    <row r="30" spans="1:6" ht="15">
      <c r="A30" s="27" t="s">
        <v>189</v>
      </c>
      <c r="B30" s="28">
        <v>6</v>
      </c>
      <c r="C30" s="29">
        <v>1096.26</v>
      </c>
      <c r="D30" s="10" t="s">
        <v>259</v>
      </c>
      <c r="E30" s="15" t="s">
        <v>2</v>
      </c>
      <c r="F30" s="15" t="s">
        <v>3</v>
      </c>
    </row>
    <row r="31" spans="1:6" ht="12.75">
      <c r="A31" s="27" t="s">
        <v>190</v>
      </c>
      <c r="B31" s="28">
        <v>20</v>
      </c>
      <c r="C31" s="29">
        <v>1504.8</v>
      </c>
      <c r="D31" s="37" t="s">
        <v>260</v>
      </c>
      <c r="E31" s="38">
        <v>1</v>
      </c>
      <c r="F31" s="39">
        <v>350</v>
      </c>
    </row>
    <row r="32" spans="1:6" ht="12.75">
      <c r="A32" s="27" t="s">
        <v>191</v>
      </c>
      <c r="B32" s="28">
        <v>11</v>
      </c>
      <c r="C32" s="30">
        <v>827.64</v>
      </c>
      <c r="D32" s="37" t="s">
        <v>282</v>
      </c>
      <c r="E32" s="38">
        <v>1</v>
      </c>
      <c r="F32" s="40">
        <v>2199</v>
      </c>
    </row>
    <row r="33" spans="1:6" ht="12.75">
      <c r="A33" s="27" t="s">
        <v>192</v>
      </c>
      <c r="B33" s="28">
        <v>60</v>
      </c>
      <c r="C33" s="29">
        <v>15333</v>
      </c>
      <c r="D33" s="37" t="s">
        <v>283</v>
      </c>
      <c r="E33" s="38">
        <v>1</v>
      </c>
      <c r="F33" s="39">
        <v>65</v>
      </c>
    </row>
    <row r="34" spans="1:6" ht="12.75">
      <c r="A34" s="27" t="s">
        <v>193</v>
      </c>
      <c r="B34" s="28">
        <v>10</v>
      </c>
      <c r="C34" s="29">
        <v>2129.6</v>
      </c>
      <c r="D34" s="37" t="s">
        <v>284</v>
      </c>
      <c r="E34" s="38">
        <v>1</v>
      </c>
      <c r="F34" s="40">
        <v>1871</v>
      </c>
    </row>
    <row r="35" spans="1:6" ht="12.75">
      <c r="A35" s="27" t="s">
        <v>194</v>
      </c>
      <c r="B35" s="28">
        <v>60</v>
      </c>
      <c r="C35" s="29">
        <v>11799</v>
      </c>
      <c r="D35" s="37" t="s">
        <v>263</v>
      </c>
      <c r="E35" s="38">
        <v>1</v>
      </c>
      <c r="F35" s="40">
        <v>2752</v>
      </c>
    </row>
    <row r="36" spans="1:6" ht="12.75">
      <c r="A36" s="27" t="s">
        <v>195</v>
      </c>
      <c r="B36" s="28">
        <v>60</v>
      </c>
      <c r="C36" s="29">
        <v>11799</v>
      </c>
      <c r="D36" s="37" t="s">
        <v>285</v>
      </c>
      <c r="E36" s="38">
        <v>1</v>
      </c>
      <c r="F36" s="40">
        <v>3308</v>
      </c>
    </row>
    <row r="37" spans="1:6" ht="12.75">
      <c r="A37" s="27" t="s">
        <v>196</v>
      </c>
      <c r="B37" s="28">
        <v>10</v>
      </c>
      <c r="C37" s="29">
        <v>2136.7</v>
      </c>
      <c r="D37" s="37" t="s">
        <v>265</v>
      </c>
      <c r="E37" s="38">
        <v>1</v>
      </c>
      <c r="F37" s="39">
        <v>746</v>
      </c>
    </row>
    <row r="38" spans="1:6" ht="12.75">
      <c r="A38" s="27" t="s">
        <v>197</v>
      </c>
      <c r="B38" s="28">
        <v>10</v>
      </c>
      <c r="C38" s="29">
        <v>2123.3</v>
      </c>
      <c r="D38" s="37" t="s">
        <v>266</v>
      </c>
      <c r="E38" s="38">
        <v>1</v>
      </c>
      <c r="F38" s="39">
        <v>895</v>
      </c>
    </row>
    <row r="39" spans="1:6" ht="12.75">
      <c r="A39" s="27" t="s">
        <v>198</v>
      </c>
      <c r="B39" s="28">
        <v>30</v>
      </c>
      <c r="C39" s="29">
        <v>6127.5</v>
      </c>
      <c r="D39" s="37" t="s">
        <v>286</v>
      </c>
      <c r="E39" s="38">
        <v>1</v>
      </c>
      <c r="F39" s="40">
        <v>3691</v>
      </c>
    </row>
    <row r="40" spans="1:6" ht="12.75">
      <c r="A40" s="27" t="s">
        <v>199</v>
      </c>
      <c r="B40" s="28">
        <v>70</v>
      </c>
      <c r="C40" s="29">
        <v>10140.9</v>
      </c>
      <c r="D40" s="37" t="s">
        <v>267</v>
      </c>
      <c r="E40" s="38">
        <v>1</v>
      </c>
      <c r="F40" s="40">
        <v>2709</v>
      </c>
    </row>
    <row r="41" spans="1:6" ht="12.75">
      <c r="A41" s="27" t="s">
        <v>199</v>
      </c>
      <c r="B41" s="28">
        <v>70</v>
      </c>
      <c r="C41" s="29">
        <v>10141.6</v>
      </c>
      <c r="D41" s="37" t="s">
        <v>268</v>
      </c>
      <c r="E41" s="38">
        <v>1</v>
      </c>
      <c r="F41" s="40">
        <v>2069</v>
      </c>
    </row>
    <row r="42" spans="1:6" ht="12.75">
      <c r="A42" s="27" t="s">
        <v>200</v>
      </c>
      <c r="B42" s="28">
        <v>20</v>
      </c>
      <c r="C42" s="29">
        <v>3992</v>
      </c>
      <c r="D42" s="74" t="s">
        <v>123</v>
      </c>
      <c r="E42" s="38"/>
      <c r="F42" s="75">
        <f>SUM(F31:F41)</f>
        <v>20655</v>
      </c>
    </row>
    <row r="43" spans="1:6" ht="15">
      <c r="A43" s="27" t="s">
        <v>201</v>
      </c>
      <c r="B43" s="28">
        <v>50</v>
      </c>
      <c r="C43" s="29">
        <v>8107</v>
      </c>
      <c r="D43" s="149" t="s">
        <v>391</v>
      </c>
      <c r="E43" s="150"/>
      <c r="F43" s="151"/>
    </row>
    <row r="44" spans="1:6" ht="15">
      <c r="A44" s="27" t="s">
        <v>202</v>
      </c>
      <c r="B44" s="28">
        <v>50</v>
      </c>
      <c r="C44" s="29">
        <v>8107</v>
      </c>
      <c r="D44" s="36" t="s">
        <v>130</v>
      </c>
      <c r="E44" s="9" t="s">
        <v>2</v>
      </c>
      <c r="F44" s="9" t="s">
        <v>3</v>
      </c>
    </row>
    <row r="45" spans="1:6" ht="12.75">
      <c r="A45" s="27" t="s">
        <v>203</v>
      </c>
      <c r="B45" s="28">
        <v>10</v>
      </c>
      <c r="C45" s="29">
        <v>2574</v>
      </c>
      <c r="D45" s="37" t="s">
        <v>289</v>
      </c>
      <c r="E45" s="38">
        <v>3</v>
      </c>
      <c r="F45" s="40">
        <v>1416</v>
      </c>
    </row>
    <row r="46" spans="1:6" ht="12.75">
      <c r="A46" s="27" t="s">
        <v>204</v>
      </c>
      <c r="B46" s="28">
        <v>10</v>
      </c>
      <c r="C46" s="29">
        <v>2574</v>
      </c>
      <c r="D46" s="37" t="s">
        <v>290</v>
      </c>
      <c r="E46" s="38">
        <v>1</v>
      </c>
      <c r="F46" s="40">
        <v>3000</v>
      </c>
    </row>
    <row r="47" spans="1:6" ht="12.75">
      <c r="A47" s="27" t="s">
        <v>205</v>
      </c>
      <c r="B47" s="28">
        <v>40</v>
      </c>
      <c r="C47" s="29">
        <v>7866</v>
      </c>
      <c r="D47" s="33" t="s">
        <v>123</v>
      </c>
      <c r="E47" s="31"/>
      <c r="F47" s="34">
        <f>SUM(F43:F46)</f>
        <v>4416</v>
      </c>
    </row>
    <row r="48" spans="1:6" ht="19.5">
      <c r="A48" s="27" t="s">
        <v>206</v>
      </c>
      <c r="B48" s="28">
        <v>60</v>
      </c>
      <c r="C48" s="29">
        <v>12825</v>
      </c>
      <c r="D48" s="25" t="s">
        <v>164</v>
      </c>
      <c r="E48" s="26"/>
      <c r="F48" s="35">
        <v>68460</v>
      </c>
    </row>
    <row r="49" spans="1:3" ht="12.75">
      <c r="A49" s="27" t="s">
        <v>207</v>
      </c>
      <c r="B49" s="28">
        <v>60</v>
      </c>
      <c r="C49" s="29">
        <v>12825</v>
      </c>
    </row>
    <row r="50" spans="1:3" ht="12.75">
      <c r="A50" s="27" t="s">
        <v>208</v>
      </c>
      <c r="B50" s="28">
        <v>5</v>
      </c>
      <c r="C50" s="30">
        <v>847</v>
      </c>
    </row>
    <row r="51" spans="1:3" ht="12.75">
      <c r="A51" s="27" t="s">
        <v>209</v>
      </c>
      <c r="B51" s="28">
        <v>5</v>
      </c>
      <c r="C51" s="30">
        <v>847</v>
      </c>
    </row>
    <row r="52" spans="1:3" ht="12.75">
      <c r="A52" s="27" t="s">
        <v>210</v>
      </c>
      <c r="B52" s="28">
        <v>5</v>
      </c>
      <c r="C52" s="30">
        <v>847</v>
      </c>
    </row>
    <row r="53" spans="1:3" ht="12.75">
      <c r="A53" s="27" t="s">
        <v>210</v>
      </c>
      <c r="B53" s="28">
        <v>5</v>
      </c>
      <c r="C53" s="30">
        <v>847</v>
      </c>
    </row>
    <row r="54" spans="1:3" ht="12.75">
      <c r="A54" s="27" t="s">
        <v>211</v>
      </c>
      <c r="B54" s="28">
        <v>20</v>
      </c>
      <c r="C54" s="29">
        <v>4000.2</v>
      </c>
    </row>
    <row r="55" spans="1:3" ht="12.75">
      <c r="A55" s="27" t="s">
        <v>212</v>
      </c>
      <c r="B55" s="28">
        <v>20</v>
      </c>
      <c r="C55" s="29">
        <v>4000.2</v>
      </c>
    </row>
    <row r="56" spans="1:3" ht="12.75">
      <c r="A56" s="27" t="s">
        <v>213</v>
      </c>
      <c r="B56" s="28">
        <v>10</v>
      </c>
      <c r="C56" s="29">
        <v>2000.1</v>
      </c>
    </row>
    <row r="57" spans="1:3" ht="12.75">
      <c r="A57" s="27" t="s">
        <v>214</v>
      </c>
      <c r="B57" s="28">
        <v>10</v>
      </c>
      <c r="C57" s="29">
        <v>2000.1</v>
      </c>
    </row>
    <row r="58" spans="1:3" ht="12.75">
      <c r="A58" s="27" t="s">
        <v>215</v>
      </c>
      <c r="B58" s="28">
        <v>6</v>
      </c>
      <c r="C58" s="29">
        <v>1096.26</v>
      </c>
    </row>
    <row r="59" spans="1:3" ht="12.75">
      <c r="A59" s="27" t="s">
        <v>216</v>
      </c>
      <c r="B59" s="28">
        <v>6</v>
      </c>
      <c r="C59" s="29">
        <v>1096.26</v>
      </c>
    </row>
    <row r="60" spans="1:3" ht="12.75">
      <c r="A60" s="27" t="s">
        <v>217</v>
      </c>
      <c r="B60" s="28">
        <v>10</v>
      </c>
      <c r="C60" s="29">
        <v>3245</v>
      </c>
    </row>
    <row r="61" spans="1:3" ht="12.75">
      <c r="A61" s="27" t="s">
        <v>218</v>
      </c>
      <c r="B61" s="28">
        <v>10</v>
      </c>
      <c r="C61" s="29">
        <v>3717</v>
      </c>
    </row>
    <row r="62" spans="1:3" ht="12.75">
      <c r="A62" s="27" t="s">
        <v>219</v>
      </c>
      <c r="B62" s="28">
        <v>10</v>
      </c>
      <c r="C62" s="29">
        <v>2855.6</v>
      </c>
    </row>
    <row r="63" spans="1:3" ht="12.75">
      <c r="A63" s="27" t="s">
        <v>220</v>
      </c>
      <c r="B63" s="28">
        <v>10</v>
      </c>
      <c r="C63" s="29">
        <v>3144.7</v>
      </c>
    </row>
    <row r="64" spans="1:3" ht="12.75">
      <c r="A64" s="27" t="s">
        <v>221</v>
      </c>
      <c r="B64" s="28">
        <v>10</v>
      </c>
      <c r="C64" s="29">
        <v>3144.7</v>
      </c>
    </row>
    <row r="65" spans="1:3" ht="12.75">
      <c r="A65" s="27" t="s">
        <v>222</v>
      </c>
      <c r="B65" s="28">
        <v>20</v>
      </c>
      <c r="C65" s="29">
        <v>2904</v>
      </c>
    </row>
    <row r="66" spans="1:3" ht="12.75">
      <c r="A66" s="27" t="s">
        <v>223</v>
      </c>
      <c r="B66" s="28">
        <v>20</v>
      </c>
      <c r="C66" s="29">
        <v>2904</v>
      </c>
    </row>
    <row r="67" spans="1:3" ht="12.75">
      <c r="A67" s="27" t="s">
        <v>224</v>
      </c>
      <c r="B67" s="28">
        <v>10</v>
      </c>
      <c r="C67" s="29">
        <v>1863.4</v>
      </c>
    </row>
    <row r="68" spans="1:3" ht="12.75">
      <c r="A68" s="27" t="s">
        <v>225</v>
      </c>
      <c r="B68" s="28">
        <v>10</v>
      </c>
      <c r="C68" s="29">
        <v>1863.4</v>
      </c>
    </row>
    <row r="69" spans="1:3" ht="12.75">
      <c r="A69" s="27" t="s">
        <v>226</v>
      </c>
      <c r="B69" s="28">
        <v>6</v>
      </c>
      <c r="C69" s="29">
        <v>1179.9</v>
      </c>
    </row>
    <row r="70" spans="1:3" ht="12.75">
      <c r="A70" s="27" t="s">
        <v>227</v>
      </c>
      <c r="B70" s="28">
        <v>6</v>
      </c>
      <c r="C70" s="29">
        <v>1179.9</v>
      </c>
    </row>
    <row r="71" spans="1:3" ht="12.75">
      <c r="A71" s="27" t="s">
        <v>228</v>
      </c>
      <c r="B71" s="28">
        <v>6</v>
      </c>
      <c r="C71" s="30">
        <v>914.76</v>
      </c>
    </row>
    <row r="72" spans="1:3" ht="12.75">
      <c r="A72" s="27" t="s">
        <v>229</v>
      </c>
      <c r="B72" s="28">
        <v>6</v>
      </c>
      <c r="C72" s="30">
        <v>929.28</v>
      </c>
    </row>
    <row r="73" spans="1:3" ht="12.75">
      <c r="A73" s="27" t="s">
        <v>230</v>
      </c>
      <c r="B73" s="28">
        <v>10</v>
      </c>
      <c r="C73" s="29">
        <v>1921</v>
      </c>
    </row>
    <row r="74" spans="1:3" ht="12.75">
      <c r="A74" s="27" t="s">
        <v>231</v>
      </c>
      <c r="B74" s="28">
        <v>10</v>
      </c>
      <c r="C74" s="29">
        <v>1921</v>
      </c>
    </row>
    <row r="75" spans="1:3" ht="12.75">
      <c r="A75" s="27" t="s">
        <v>232</v>
      </c>
      <c r="B75" s="28">
        <v>10</v>
      </c>
      <c r="C75" s="29">
        <v>1941.1</v>
      </c>
    </row>
    <row r="76" spans="1:3" ht="12.75">
      <c r="A76" s="27" t="s">
        <v>233</v>
      </c>
      <c r="B76" s="28">
        <v>10</v>
      </c>
      <c r="C76" s="29">
        <v>1941.1</v>
      </c>
    </row>
    <row r="77" spans="1:3" ht="22.5">
      <c r="A77" s="27" t="s">
        <v>234</v>
      </c>
      <c r="B77" s="28">
        <v>10</v>
      </c>
      <c r="C77" s="29">
        <v>1988.6</v>
      </c>
    </row>
    <row r="78" spans="1:3" ht="22.5">
      <c r="A78" s="27" t="s">
        <v>235</v>
      </c>
      <c r="B78" s="28">
        <v>10</v>
      </c>
      <c r="C78" s="29">
        <v>1988.7</v>
      </c>
    </row>
    <row r="79" spans="1:3" ht="22.5">
      <c r="A79" s="27" t="s">
        <v>236</v>
      </c>
      <c r="B79" s="28">
        <v>10</v>
      </c>
      <c r="C79" s="29">
        <v>1961.8</v>
      </c>
    </row>
    <row r="80" spans="1:3" ht="22.5">
      <c r="A80" s="27" t="s">
        <v>237</v>
      </c>
      <c r="B80" s="28">
        <v>10</v>
      </c>
      <c r="C80" s="29">
        <v>1961.8</v>
      </c>
    </row>
    <row r="81" spans="1:3" ht="12.75">
      <c r="A81" s="27" t="s">
        <v>238</v>
      </c>
      <c r="B81" s="28">
        <v>10</v>
      </c>
      <c r="C81" s="29">
        <v>1669.7</v>
      </c>
    </row>
    <row r="82" spans="1:3" ht="12.75">
      <c r="A82" s="27" t="s">
        <v>239</v>
      </c>
      <c r="B82" s="28">
        <v>10</v>
      </c>
      <c r="C82" s="29">
        <v>1669.7</v>
      </c>
    </row>
    <row r="83" spans="1:3" ht="12.75">
      <c r="A83" s="27" t="s">
        <v>240</v>
      </c>
      <c r="B83" s="28">
        <v>6</v>
      </c>
      <c r="C83" s="29">
        <v>1277.76</v>
      </c>
    </row>
    <row r="84" spans="1:3" ht="12.75">
      <c r="A84" s="27" t="s">
        <v>241</v>
      </c>
      <c r="B84" s="28">
        <v>6</v>
      </c>
      <c r="C84" s="29">
        <v>1096.26</v>
      </c>
    </row>
    <row r="85" spans="1:3" ht="22.5">
      <c r="A85" s="27" t="s">
        <v>242</v>
      </c>
      <c r="B85" s="28">
        <v>82</v>
      </c>
      <c r="C85" s="29">
        <v>10914.2</v>
      </c>
    </row>
    <row r="86" spans="1:3" ht="12.75">
      <c r="A86" s="27" t="s">
        <v>243</v>
      </c>
      <c r="B86" s="28">
        <v>10</v>
      </c>
      <c r="C86" s="29">
        <v>1669.7</v>
      </c>
    </row>
    <row r="87" spans="1:3" ht="12.75">
      <c r="A87" s="27" t="s">
        <v>244</v>
      </c>
      <c r="B87" s="28">
        <v>10</v>
      </c>
      <c r="C87" s="29">
        <v>1669.7</v>
      </c>
    </row>
    <row r="88" spans="1:3" ht="12.75">
      <c r="A88" s="27" t="s">
        <v>245</v>
      </c>
      <c r="B88" s="28">
        <v>4</v>
      </c>
      <c r="C88" s="30">
        <v>730.84</v>
      </c>
    </row>
    <row r="89" spans="1:3" ht="12.75">
      <c r="A89" s="27" t="s">
        <v>246</v>
      </c>
      <c r="B89" s="28">
        <v>4</v>
      </c>
      <c r="C89" s="30">
        <v>730.84</v>
      </c>
    </row>
    <row r="90" spans="1:3" ht="12.75">
      <c r="A90" s="27" t="s">
        <v>247</v>
      </c>
      <c r="B90" s="28">
        <v>10</v>
      </c>
      <c r="C90" s="29">
        <v>2057</v>
      </c>
    </row>
    <row r="91" spans="1:3" ht="12.75">
      <c r="A91" s="27" t="s">
        <v>248</v>
      </c>
      <c r="B91" s="28">
        <v>10</v>
      </c>
      <c r="C91" s="29">
        <v>2057</v>
      </c>
    </row>
    <row r="92" spans="1:3" ht="12.75">
      <c r="A92" s="27" t="s">
        <v>249</v>
      </c>
      <c r="B92" s="28">
        <v>10</v>
      </c>
      <c r="C92" s="29">
        <v>1863.4</v>
      </c>
    </row>
    <row r="93" spans="1:3" ht="12.75">
      <c r="A93" s="27" t="s">
        <v>250</v>
      </c>
      <c r="B93" s="28">
        <v>10</v>
      </c>
      <c r="C93" s="29">
        <v>1863.4</v>
      </c>
    </row>
    <row r="94" spans="1:3" ht="12.75">
      <c r="A94" s="27" t="s">
        <v>251</v>
      </c>
      <c r="B94" s="28">
        <v>6</v>
      </c>
      <c r="C94" s="29">
        <v>1539</v>
      </c>
    </row>
    <row r="95" spans="1:3" ht="12.75">
      <c r="A95" s="27" t="s">
        <v>252</v>
      </c>
      <c r="B95" s="28">
        <v>6</v>
      </c>
      <c r="C95" s="29">
        <v>1539</v>
      </c>
    </row>
    <row r="96" spans="1:3" ht="12.75">
      <c r="A96" s="27" t="s">
        <v>253</v>
      </c>
      <c r="B96" s="28">
        <v>8</v>
      </c>
      <c r="C96" s="29">
        <v>1248</v>
      </c>
    </row>
    <row r="97" spans="1:3" ht="12.75">
      <c r="A97" s="27" t="s">
        <v>254</v>
      </c>
      <c r="B97" s="28">
        <v>8</v>
      </c>
      <c r="C97" s="29">
        <v>1248</v>
      </c>
    </row>
    <row r="98" spans="1:3" ht="12.75">
      <c r="A98" s="27" t="s">
        <v>118</v>
      </c>
      <c r="B98" s="28">
        <v>8</v>
      </c>
      <c r="C98" s="29">
        <v>1248</v>
      </c>
    </row>
    <row r="99" spans="1:3" ht="12.75">
      <c r="A99" s="27" t="s">
        <v>119</v>
      </c>
      <c r="B99" s="28">
        <v>8</v>
      </c>
      <c r="C99" s="29">
        <v>1248</v>
      </c>
    </row>
    <row r="100" spans="1:3" ht="12.75">
      <c r="A100" s="27" t="s">
        <v>255</v>
      </c>
      <c r="B100" s="28">
        <v>6</v>
      </c>
      <c r="C100" s="29">
        <v>1539</v>
      </c>
    </row>
    <row r="101" spans="1:3" ht="12.75">
      <c r="A101" s="27" t="s">
        <v>256</v>
      </c>
      <c r="B101" s="28">
        <v>6</v>
      </c>
      <c r="C101" s="29">
        <v>1539</v>
      </c>
    </row>
    <row r="102" spans="1:3" ht="12.75">
      <c r="A102" s="103" t="s">
        <v>375</v>
      </c>
      <c r="B102" s="102">
        <v>1</v>
      </c>
      <c r="C102" s="104">
        <v>2819.6</v>
      </c>
    </row>
    <row r="103" spans="1:3" ht="12.75">
      <c r="A103" s="103" t="s">
        <v>376</v>
      </c>
      <c r="B103" s="102">
        <v>1</v>
      </c>
      <c r="C103" s="104">
        <v>1006.5</v>
      </c>
    </row>
    <row r="104" spans="1:3" ht="12.75">
      <c r="A104" s="103" t="s">
        <v>377</v>
      </c>
      <c r="B104" s="102">
        <v>1</v>
      </c>
      <c r="C104" s="105">
        <v>161.2</v>
      </c>
    </row>
    <row r="105" spans="1:3" ht="12.75">
      <c r="A105" s="103" t="s">
        <v>378</v>
      </c>
      <c r="B105" s="102">
        <v>1</v>
      </c>
      <c r="C105" s="105">
        <v>161.2</v>
      </c>
    </row>
    <row r="106" spans="1:3" ht="12.75">
      <c r="A106" s="103" t="s">
        <v>379</v>
      </c>
      <c r="B106" s="102">
        <v>1</v>
      </c>
      <c r="C106" s="105">
        <v>816</v>
      </c>
    </row>
    <row r="107" spans="1:3" ht="12.75">
      <c r="A107" s="11" t="s">
        <v>123</v>
      </c>
      <c r="B107" s="12"/>
      <c r="C107" s="13">
        <f>SUM(C6:C106)</f>
        <v>333205.12000000034</v>
      </c>
    </row>
    <row r="108" spans="1:3" ht="15">
      <c r="A108" s="158" t="s">
        <v>397</v>
      </c>
      <c r="B108" s="159"/>
      <c r="C108" s="160"/>
    </row>
    <row r="109" spans="1:3" ht="15">
      <c r="A109" s="115" t="s">
        <v>156</v>
      </c>
      <c r="B109" s="9" t="s">
        <v>2</v>
      </c>
      <c r="C109" s="9" t="s">
        <v>3</v>
      </c>
    </row>
    <row r="110" spans="1:3" ht="12.75">
      <c r="A110" s="37" t="s">
        <v>257</v>
      </c>
      <c r="B110" s="38">
        <v>1</v>
      </c>
      <c r="C110" s="40">
        <v>4495</v>
      </c>
    </row>
    <row r="111" spans="1:3" ht="12.75">
      <c r="A111" s="37" t="s">
        <v>257</v>
      </c>
      <c r="B111" s="38">
        <v>1</v>
      </c>
      <c r="C111" s="40">
        <v>4495</v>
      </c>
    </row>
    <row r="112" spans="1:3" ht="12.75">
      <c r="A112" s="37" t="s">
        <v>257</v>
      </c>
      <c r="B112" s="38">
        <v>1</v>
      </c>
      <c r="C112" s="40">
        <v>4495</v>
      </c>
    </row>
    <row r="113" spans="1:3" ht="12.75">
      <c r="A113" s="37" t="s">
        <v>257</v>
      </c>
      <c r="B113" s="38">
        <v>1</v>
      </c>
      <c r="C113" s="40">
        <v>4495</v>
      </c>
    </row>
    <row r="114" spans="1:3" ht="12.75">
      <c r="A114" s="37" t="s">
        <v>257</v>
      </c>
      <c r="B114" s="38">
        <v>1</v>
      </c>
      <c r="C114" s="40">
        <v>4495</v>
      </c>
    </row>
    <row r="115" spans="1:3" ht="12.75">
      <c r="A115" s="37" t="s">
        <v>258</v>
      </c>
      <c r="B115" s="38">
        <v>1</v>
      </c>
      <c r="C115" s="40">
        <v>5218</v>
      </c>
    </row>
    <row r="116" spans="1:3" ht="12.75">
      <c r="A116" s="37" t="s">
        <v>258</v>
      </c>
      <c r="B116" s="38">
        <v>1</v>
      </c>
      <c r="C116" s="40">
        <v>5218</v>
      </c>
    </row>
    <row r="117" spans="1:3" ht="12.75">
      <c r="A117" s="37" t="s">
        <v>258</v>
      </c>
      <c r="B117" s="38">
        <v>1</v>
      </c>
      <c r="C117" s="40">
        <v>5218</v>
      </c>
    </row>
    <row r="118" spans="1:3" ht="12.75">
      <c r="A118" s="37" t="s">
        <v>258</v>
      </c>
      <c r="B118" s="38">
        <v>1</v>
      </c>
      <c r="C118" s="40">
        <v>5218</v>
      </c>
    </row>
    <row r="119" spans="1:3" ht="12.75">
      <c r="A119" s="37" t="s">
        <v>258</v>
      </c>
      <c r="B119" s="38">
        <v>1</v>
      </c>
      <c r="C119" s="40">
        <v>5218</v>
      </c>
    </row>
    <row r="120" spans="1:3" ht="12.75">
      <c r="A120" s="7" t="s">
        <v>123</v>
      </c>
      <c r="B120" s="1"/>
      <c r="C120" s="8">
        <f>SUM(C110:C119)</f>
        <v>48565</v>
      </c>
    </row>
    <row r="121" spans="1:3" ht="15">
      <c r="A121" s="116" t="s">
        <v>259</v>
      </c>
      <c r="B121" s="15" t="s">
        <v>2</v>
      </c>
      <c r="C121" s="15" t="s">
        <v>3</v>
      </c>
    </row>
    <row r="122" spans="1:3" ht="12.75">
      <c r="A122" s="76" t="s">
        <v>269</v>
      </c>
      <c r="B122" s="77">
        <v>1</v>
      </c>
      <c r="C122" s="78" t="s">
        <v>270</v>
      </c>
    </row>
    <row r="123" spans="1:3" ht="12.75">
      <c r="A123" s="76" t="s">
        <v>269</v>
      </c>
      <c r="B123" s="77">
        <v>1</v>
      </c>
      <c r="C123" s="78" t="s">
        <v>270</v>
      </c>
    </row>
    <row r="124" spans="1:3" ht="12.75">
      <c r="A124" s="76" t="s">
        <v>269</v>
      </c>
      <c r="B124" s="77">
        <v>1</v>
      </c>
      <c r="C124" s="78" t="s">
        <v>270</v>
      </c>
    </row>
    <row r="125" spans="1:3" ht="12.75">
      <c r="A125" s="76" t="s">
        <v>269</v>
      </c>
      <c r="B125" s="77">
        <v>1</v>
      </c>
      <c r="C125" s="78" t="s">
        <v>270</v>
      </c>
    </row>
    <row r="126" spans="1:3" ht="12.75">
      <c r="A126" s="17" t="s">
        <v>271</v>
      </c>
      <c r="B126" s="18">
        <v>1</v>
      </c>
      <c r="C126" s="22" t="s">
        <v>272</v>
      </c>
    </row>
    <row r="127" spans="1:3" ht="12.75">
      <c r="A127" s="7" t="s">
        <v>123</v>
      </c>
      <c r="B127" s="1"/>
      <c r="C127" s="8">
        <v>128420.48</v>
      </c>
    </row>
    <row r="128" spans="1:3" ht="15">
      <c r="A128" s="116" t="s">
        <v>273</v>
      </c>
      <c r="B128" s="15" t="s">
        <v>2</v>
      </c>
      <c r="C128" s="15" t="s">
        <v>3</v>
      </c>
    </row>
    <row r="129" spans="1:3" ht="12.75">
      <c r="A129" s="17" t="s">
        <v>274</v>
      </c>
      <c r="B129" s="18">
        <v>1</v>
      </c>
      <c r="C129" s="22" t="s">
        <v>275</v>
      </c>
    </row>
    <row r="130" spans="1:3" ht="12.75">
      <c r="A130" s="17" t="s">
        <v>276</v>
      </c>
      <c r="B130" s="18">
        <v>1</v>
      </c>
      <c r="C130" s="22" t="s">
        <v>277</v>
      </c>
    </row>
    <row r="131" spans="1:3" ht="12.75">
      <c r="A131" s="7" t="s">
        <v>123</v>
      </c>
      <c r="B131" s="48"/>
      <c r="C131" s="49">
        <v>142192.85</v>
      </c>
    </row>
    <row r="132" spans="1:3" ht="15">
      <c r="A132" s="115" t="s">
        <v>152</v>
      </c>
      <c r="B132" s="46" t="s">
        <v>2</v>
      </c>
      <c r="C132" s="46" t="s">
        <v>3</v>
      </c>
    </row>
    <row r="133" spans="1:3" ht="12.75">
      <c r="A133" s="37" t="s">
        <v>278</v>
      </c>
      <c r="B133" s="38">
        <v>15</v>
      </c>
      <c r="C133" s="40">
        <v>5040.45</v>
      </c>
    </row>
    <row r="134" spans="1:3" ht="12.75">
      <c r="A134" s="37" t="s">
        <v>279</v>
      </c>
      <c r="B134" s="38">
        <v>1</v>
      </c>
      <c r="C134" s="40">
        <v>3400</v>
      </c>
    </row>
    <row r="135" spans="1:3" ht="12.75">
      <c r="A135" s="37" t="s">
        <v>280</v>
      </c>
      <c r="B135" s="38">
        <v>1</v>
      </c>
      <c r="C135" s="40">
        <v>2350</v>
      </c>
    </row>
    <row r="136" spans="1:3" ht="12.75">
      <c r="A136" s="74" t="s">
        <v>123</v>
      </c>
      <c r="B136" s="38"/>
      <c r="C136" s="75">
        <f>SUM(C133:C135)</f>
        <v>10790.45</v>
      </c>
    </row>
    <row r="137" spans="1:3" ht="15">
      <c r="A137" s="149" t="s">
        <v>395</v>
      </c>
      <c r="B137" s="150"/>
      <c r="C137" s="151"/>
    </row>
    <row r="138" spans="1:3" ht="15">
      <c r="A138" s="14" t="s">
        <v>152</v>
      </c>
      <c r="B138" s="46" t="s">
        <v>2</v>
      </c>
      <c r="C138" s="46" t="s">
        <v>3</v>
      </c>
    </row>
    <row r="139" spans="1:3" ht="12.75">
      <c r="A139" s="37" t="s">
        <v>287</v>
      </c>
      <c r="B139" s="38">
        <v>1</v>
      </c>
      <c r="C139" s="40">
        <v>1799</v>
      </c>
    </row>
    <row r="140" spans="1:3" ht="12.75">
      <c r="A140" s="37" t="s">
        <v>288</v>
      </c>
      <c r="B140" s="38">
        <v>1</v>
      </c>
      <c r="C140" s="40">
        <v>1799</v>
      </c>
    </row>
    <row r="141" spans="1:3" ht="12.75">
      <c r="A141" s="37" t="s">
        <v>288</v>
      </c>
      <c r="B141" s="38">
        <v>1</v>
      </c>
      <c r="C141" s="40">
        <v>2999</v>
      </c>
    </row>
    <row r="142" spans="1:3" ht="12.75">
      <c r="A142" s="74" t="s">
        <v>123</v>
      </c>
      <c r="B142" s="38"/>
      <c r="C142" s="75">
        <f>SUM(C139:C141)</f>
        <v>6597</v>
      </c>
    </row>
    <row r="143" spans="1:3" ht="15">
      <c r="A143" s="149" t="s">
        <v>391</v>
      </c>
      <c r="B143" s="150"/>
      <c r="C143" s="151"/>
    </row>
    <row r="144" spans="1:3" ht="15">
      <c r="A144" s="79" t="s">
        <v>152</v>
      </c>
      <c r="B144" s="46" t="s">
        <v>2</v>
      </c>
      <c r="C144" s="46" t="s">
        <v>3</v>
      </c>
    </row>
    <row r="145" spans="1:3" ht="12.75">
      <c r="A145" s="37" t="s">
        <v>291</v>
      </c>
      <c r="B145" s="38">
        <v>1</v>
      </c>
      <c r="C145" s="40">
        <v>6499</v>
      </c>
    </row>
    <row r="146" spans="1:3" ht="12.75">
      <c r="A146" s="37" t="s">
        <v>292</v>
      </c>
      <c r="B146" s="38">
        <v>1</v>
      </c>
      <c r="C146" s="40">
        <v>15990</v>
      </c>
    </row>
    <row r="147" spans="1:3" ht="12.75">
      <c r="A147" s="37" t="s">
        <v>278</v>
      </c>
      <c r="B147" s="38">
        <v>10</v>
      </c>
      <c r="C147" s="40">
        <v>3360.3</v>
      </c>
    </row>
    <row r="148" spans="1:3" ht="12.75">
      <c r="A148" s="37" t="s">
        <v>293</v>
      </c>
      <c r="B148" s="38">
        <v>1</v>
      </c>
      <c r="C148" s="39">
        <v>921.92</v>
      </c>
    </row>
    <row r="149" spans="1:3" ht="12.75">
      <c r="A149" s="37" t="s">
        <v>281</v>
      </c>
      <c r="B149" s="38">
        <v>1</v>
      </c>
      <c r="C149" s="40">
        <v>1599</v>
      </c>
    </row>
    <row r="150" spans="1:3" ht="12.75">
      <c r="A150" s="33" t="s">
        <v>123</v>
      </c>
      <c r="B150" s="31"/>
      <c r="C150" s="34">
        <f>SUM(C145:C149)</f>
        <v>28370.219999999998</v>
      </c>
    </row>
    <row r="151" spans="1:3" ht="19.5">
      <c r="A151" s="25" t="s">
        <v>164</v>
      </c>
      <c r="B151" s="26"/>
      <c r="C151" s="35">
        <v>698141.12</v>
      </c>
    </row>
  </sheetData>
  <sheetProtection/>
  <mergeCells count="12">
    <mergeCell ref="A1:E1"/>
    <mergeCell ref="D3:F3"/>
    <mergeCell ref="D29:F29"/>
    <mergeCell ref="D43:F43"/>
    <mergeCell ref="B3:C3"/>
    <mergeCell ref="A143:C143"/>
    <mergeCell ref="A4:C4"/>
    <mergeCell ref="D4:F4"/>
    <mergeCell ref="D5:F5"/>
    <mergeCell ref="A5:C5"/>
    <mergeCell ref="A108:C108"/>
    <mergeCell ref="A137:C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93"/>
  <sheetViews>
    <sheetView zoomScalePageLayoutView="0" workbookViewId="0" topLeftCell="A19">
      <selection activeCell="A1" sqref="A1:E1"/>
    </sheetView>
  </sheetViews>
  <sheetFormatPr defaultColWidth="9.00390625" defaultRowHeight="12.75"/>
  <cols>
    <col min="1" max="1" width="49.875" style="0" customWidth="1"/>
    <col min="2" max="2" width="18.00390625" style="0" customWidth="1"/>
    <col min="3" max="3" width="18.25390625" style="0" customWidth="1"/>
    <col min="4" max="4" width="49.625" style="0" customWidth="1"/>
    <col min="5" max="5" width="18.75390625" style="0" customWidth="1"/>
    <col min="6" max="6" width="18.875" style="0" customWidth="1"/>
  </cols>
  <sheetData>
    <row r="1" spans="1:5" ht="30" customHeight="1">
      <c r="A1" s="139" t="s">
        <v>388</v>
      </c>
      <c r="B1" s="139"/>
      <c r="C1" s="139"/>
      <c r="D1" s="139"/>
      <c r="E1" s="139"/>
    </row>
    <row r="2" ht="13.5" thickBot="1"/>
    <row r="3" spans="1:6" ht="15">
      <c r="A3" s="19" t="s">
        <v>0</v>
      </c>
      <c r="B3" s="20" t="s">
        <v>2</v>
      </c>
      <c r="C3" s="50" t="s">
        <v>3</v>
      </c>
      <c r="D3" s="19" t="s">
        <v>0</v>
      </c>
      <c r="E3" s="20" t="s">
        <v>2</v>
      </c>
      <c r="F3" s="21" t="s">
        <v>3</v>
      </c>
    </row>
    <row r="4" spans="1:6" ht="15">
      <c r="A4" s="2" t="s">
        <v>124</v>
      </c>
      <c r="B4" s="146" t="s">
        <v>336</v>
      </c>
      <c r="C4" s="147"/>
      <c r="D4" s="169" t="s">
        <v>336</v>
      </c>
      <c r="E4" s="170"/>
      <c r="F4" s="171"/>
    </row>
    <row r="5" spans="1:6" ht="15">
      <c r="A5" s="173" t="s">
        <v>297</v>
      </c>
      <c r="B5" s="173"/>
      <c r="C5" s="173"/>
      <c r="D5" s="172" t="s">
        <v>298</v>
      </c>
      <c r="E5" s="173"/>
      <c r="F5" s="174"/>
    </row>
    <row r="6" spans="1:6" ht="15">
      <c r="A6" s="167" t="s">
        <v>389</v>
      </c>
      <c r="B6" s="167"/>
      <c r="C6" s="167"/>
      <c r="D6" s="149" t="s">
        <v>396</v>
      </c>
      <c r="E6" s="150"/>
      <c r="F6" s="151"/>
    </row>
    <row r="7" spans="1:6" ht="15">
      <c r="A7" s="80" t="s">
        <v>299</v>
      </c>
      <c r="B7" s="84">
        <v>1</v>
      </c>
      <c r="C7" s="85">
        <v>306</v>
      </c>
      <c r="D7" s="60" t="s">
        <v>337</v>
      </c>
      <c r="E7" s="46" t="s">
        <v>2</v>
      </c>
      <c r="F7" s="61" t="s">
        <v>3</v>
      </c>
    </row>
    <row r="8" spans="1:6" ht="12.75">
      <c r="A8" s="80" t="s">
        <v>300</v>
      </c>
      <c r="B8" s="84">
        <v>88</v>
      </c>
      <c r="C8" s="86">
        <v>17833.2</v>
      </c>
      <c r="D8" s="88" t="s">
        <v>338</v>
      </c>
      <c r="E8" s="84">
        <v>1</v>
      </c>
      <c r="F8" s="89">
        <v>3550</v>
      </c>
    </row>
    <row r="9" spans="1:6" ht="12.75">
      <c r="A9" s="80" t="s">
        <v>301</v>
      </c>
      <c r="B9" s="84">
        <v>100</v>
      </c>
      <c r="C9" s="86">
        <v>23500</v>
      </c>
      <c r="D9" s="88" t="s">
        <v>339</v>
      </c>
      <c r="E9" s="84">
        <v>1</v>
      </c>
      <c r="F9" s="89">
        <v>24531</v>
      </c>
    </row>
    <row r="10" spans="1:6" ht="12.75">
      <c r="A10" s="80" t="s">
        <v>302</v>
      </c>
      <c r="B10" s="84">
        <v>100</v>
      </c>
      <c r="C10" s="86">
        <v>23500</v>
      </c>
      <c r="D10" s="88" t="s">
        <v>339</v>
      </c>
      <c r="E10" s="84">
        <v>1</v>
      </c>
      <c r="F10" s="89">
        <v>20200</v>
      </c>
    </row>
    <row r="11" spans="1:6" ht="12.75">
      <c r="A11" s="80" t="s">
        <v>303</v>
      </c>
      <c r="B11" s="84">
        <v>88</v>
      </c>
      <c r="C11" s="86">
        <v>34232</v>
      </c>
      <c r="D11" s="88" t="s">
        <v>340</v>
      </c>
      <c r="E11" s="84">
        <v>1</v>
      </c>
      <c r="F11" s="89">
        <v>3722</v>
      </c>
    </row>
    <row r="12" spans="1:6" ht="12.75">
      <c r="A12" s="80" t="s">
        <v>304</v>
      </c>
      <c r="B12" s="84">
        <v>20</v>
      </c>
      <c r="C12" s="86">
        <v>4719</v>
      </c>
      <c r="D12" s="88" t="s">
        <v>341</v>
      </c>
      <c r="E12" s="84">
        <v>1</v>
      </c>
      <c r="F12" s="89">
        <v>31484</v>
      </c>
    </row>
    <row r="13" spans="1:6" ht="12.75">
      <c r="A13" s="80" t="s">
        <v>305</v>
      </c>
      <c r="B13" s="84">
        <v>1</v>
      </c>
      <c r="C13" s="85">
        <v>187.55</v>
      </c>
      <c r="D13" s="58" t="s">
        <v>123</v>
      </c>
      <c r="E13" s="73"/>
      <c r="F13" s="66">
        <f>SUM(F8:F12)</f>
        <v>83487</v>
      </c>
    </row>
    <row r="14" spans="1:6" ht="15">
      <c r="A14" s="80" t="s">
        <v>191</v>
      </c>
      <c r="B14" s="84">
        <v>1</v>
      </c>
      <c r="C14" s="85">
        <v>86.9</v>
      </c>
      <c r="D14" s="60" t="s">
        <v>156</v>
      </c>
      <c r="E14" s="46" t="s">
        <v>2</v>
      </c>
      <c r="F14" s="61" t="s">
        <v>3</v>
      </c>
    </row>
    <row r="15" spans="1:6" ht="22.5">
      <c r="A15" s="80" t="s">
        <v>306</v>
      </c>
      <c r="B15" s="84">
        <v>100</v>
      </c>
      <c r="C15" s="86">
        <v>27400</v>
      </c>
      <c r="D15" s="90" t="s">
        <v>342</v>
      </c>
      <c r="E15" s="28">
        <v>1</v>
      </c>
      <c r="F15" s="91">
        <v>5190</v>
      </c>
    </row>
    <row r="16" spans="1:6" ht="12.75">
      <c r="A16" s="80" t="s">
        <v>307</v>
      </c>
      <c r="B16" s="84">
        <v>708</v>
      </c>
      <c r="C16" s="86">
        <v>38940</v>
      </c>
      <c r="D16" s="90" t="s">
        <v>342</v>
      </c>
      <c r="E16" s="28">
        <v>1</v>
      </c>
      <c r="F16" s="91">
        <v>5190</v>
      </c>
    </row>
    <row r="17" spans="1:6" ht="12.75">
      <c r="A17" s="80" t="s">
        <v>308</v>
      </c>
      <c r="B17" s="84">
        <v>100</v>
      </c>
      <c r="C17" s="86">
        <v>25400</v>
      </c>
      <c r="D17" s="90" t="s">
        <v>342</v>
      </c>
      <c r="E17" s="28">
        <v>1</v>
      </c>
      <c r="F17" s="91">
        <v>5190</v>
      </c>
    </row>
    <row r="18" spans="1:6" ht="12.75">
      <c r="A18" s="80" t="s">
        <v>309</v>
      </c>
      <c r="B18" s="84">
        <v>100</v>
      </c>
      <c r="C18" s="86">
        <v>25400</v>
      </c>
      <c r="D18" s="90" t="s">
        <v>342</v>
      </c>
      <c r="E18" s="28">
        <v>1</v>
      </c>
      <c r="F18" s="91">
        <v>5190</v>
      </c>
    </row>
    <row r="19" spans="1:6" ht="12.75">
      <c r="A19" s="80" t="s">
        <v>89</v>
      </c>
      <c r="B19" s="84">
        <v>10</v>
      </c>
      <c r="C19" s="86">
        <v>2345</v>
      </c>
      <c r="D19" s="90" t="s">
        <v>343</v>
      </c>
      <c r="E19" s="28">
        <v>20</v>
      </c>
      <c r="F19" s="91">
        <v>33800</v>
      </c>
    </row>
    <row r="20" spans="1:6" ht="22.5">
      <c r="A20" s="80" t="s">
        <v>310</v>
      </c>
      <c r="B20" s="84">
        <v>100</v>
      </c>
      <c r="C20" s="86">
        <v>23750</v>
      </c>
      <c r="D20" s="90" t="s">
        <v>344</v>
      </c>
      <c r="E20" s="28">
        <v>1</v>
      </c>
      <c r="F20" s="91">
        <v>6842</v>
      </c>
    </row>
    <row r="21" spans="1:6" ht="22.5">
      <c r="A21" s="80" t="s">
        <v>311</v>
      </c>
      <c r="B21" s="84">
        <v>100</v>
      </c>
      <c r="C21" s="86">
        <v>23750</v>
      </c>
      <c r="D21" s="90" t="s">
        <v>345</v>
      </c>
      <c r="E21" s="28">
        <v>5</v>
      </c>
      <c r="F21" s="91">
        <v>7010</v>
      </c>
    </row>
    <row r="22" spans="1:6" ht="12.75">
      <c r="A22" s="80" t="s">
        <v>312</v>
      </c>
      <c r="B22" s="84">
        <v>100</v>
      </c>
      <c r="C22" s="86">
        <v>21000</v>
      </c>
      <c r="D22" s="90" t="s">
        <v>346</v>
      </c>
      <c r="E22" s="28">
        <v>12</v>
      </c>
      <c r="F22" s="91">
        <v>19200</v>
      </c>
    </row>
    <row r="23" spans="1:6" ht="12.75">
      <c r="A23" s="80" t="s">
        <v>313</v>
      </c>
      <c r="B23" s="84">
        <v>100</v>
      </c>
      <c r="C23" s="86">
        <v>21000</v>
      </c>
      <c r="D23" s="90" t="s">
        <v>347</v>
      </c>
      <c r="E23" s="28">
        <v>7</v>
      </c>
      <c r="F23" s="91">
        <v>10472</v>
      </c>
    </row>
    <row r="24" spans="1:6" ht="12.75">
      <c r="A24" s="80" t="s">
        <v>314</v>
      </c>
      <c r="B24" s="84">
        <v>100</v>
      </c>
      <c r="C24" s="86">
        <v>21000</v>
      </c>
      <c r="D24" s="90" t="s">
        <v>348</v>
      </c>
      <c r="E24" s="28">
        <v>2</v>
      </c>
      <c r="F24" s="91">
        <v>3348</v>
      </c>
    </row>
    <row r="25" spans="1:6" ht="12.75">
      <c r="A25" s="80" t="s">
        <v>315</v>
      </c>
      <c r="B25" s="84">
        <v>20</v>
      </c>
      <c r="C25" s="86">
        <v>4413.2</v>
      </c>
      <c r="D25" s="90" t="s">
        <v>349</v>
      </c>
      <c r="E25" s="28">
        <v>10</v>
      </c>
      <c r="F25" s="91">
        <v>6150</v>
      </c>
    </row>
    <row r="26" spans="1:6" ht="12.75">
      <c r="A26" s="80" t="s">
        <v>316</v>
      </c>
      <c r="B26" s="84">
        <v>20</v>
      </c>
      <c r="C26" s="86">
        <v>4413.2</v>
      </c>
      <c r="D26" s="90" t="s">
        <v>350</v>
      </c>
      <c r="E26" s="28">
        <v>15</v>
      </c>
      <c r="F26" s="91">
        <v>9225</v>
      </c>
    </row>
    <row r="27" spans="1:6" ht="12.75">
      <c r="A27" s="80" t="s">
        <v>317</v>
      </c>
      <c r="B27" s="84">
        <v>10</v>
      </c>
      <c r="C27" s="86">
        <v>3569.5</v>
      </c>
      <c r="D27" s="90" t="s">
        <v>351</v>
      </c>
      <c r="E27" s="28">
        <v>65</v>
      </c>
      <c r="F27" s="91">
        <v>39975</v>
      </c>
    </row>
    <row r="28" spans="1:6" ht="12.75">
      <c r="A28" s="80" t="s">
        <v>318</v>
      </c>
      <c r="B28" s="84">
        <v>68</v>
      </c>
      <c r="C28" s="86">
        <v>13239.6</v>
      </c>
      <c r="D28" s="90" t="s">
        <v>352</v>
      </c>
      <c r="E28" s="28">
        <v>10</v>
      </c>
      <c r="F28" s="91">
        <v>6150</v>
      </c>
    </row>
    <row r="29" spans="1:6" ht="12.75">
      <c r="A29" s="80" t="s">
        <v>319</v>
      </c>
      <c r="B29" s="84">
        <v>68</v>
      </c>
      <c r="C29" s="86">
        <v>13239.6</v>
      </c>
      <c r="D29" s="90" t="s">
        <v>353</v>
      </c>
      <c r="E29" s="28">
        <v>1</v>
      </c>
      <c r="F29" s="92">
        <v>309</v>
      </c>
    </row>
    <row r="30" spans="1:6" ht="12.75">
      <c r="A30" s="80" t="s">
        <v>320</v>
      </c>
      <c r="B30" s="84">
        <v>1</v>
      </c>
      <c r="C30" s="85">
        <v>235</v>
      </c>
      <c r="D30" s="90" t="s">
        <v>354</v>
      </c>
      <c r="E30" s="28">
        <v>1</v>
      </c>
      <c r="F30" s="91">
        <v>3272</v>
      </c>
    </row>
    <row r="31" spans="1:6" ht="12.75">
      <c r="A31" s="80" t="s">
        <v>321</v>
      </c>
      <c r="B31" s="84">
        <v>1</v>
      </c>
      <c r="C31" s="85">
        <v>187.55</v>
      </c>
      <c r="D31" s="58" t="s">
        <v>123</v>
      </c>
      <c r="E31" s="73"/>
      <c r="F31" s="66">
        <f>SUM(F15:F30)</f>
        <v>166513</v>
      </c>
    </row>
    <row r="32" spans="1:6" ht="15">
      <c r="A32" s="80" t="s">
        <v>322</v>
      </c>
      <c r="B32" s="84">
        <v>14</v>
      </c>
      <c r="C32" s="86">
        <v>3017.42</v>
      </c>
      <c r="D32" s="149" t="s">
        <v>391</v>
      </c>
      <c r="E32" s="150"/>
      <c r="F32" s="151"/>
    </row>
    <row r="33" spans="1:6" ht="15">
      <c r="A33" s="80" t="s">
        <v>323</v>
      </c>
      <c r="B33" s="84">
        <v>14</v>
      </c>
      <c r="C33" s="86">
        <v>3017.42</v>
      </c>
      <c r="D33" s="93" t="s">
        <v>152</v>
      </c>
      <c r="E33" s="46" t="s">
        <v>2</v>
      </c>
      <c r="F33" s="61" t="s">
        <v>3</v>
      </c>
    </row>
    <row r="34" spans="1:6" ht="12.75">
      <c r="A34" s="80" t="s">
        <v>324</v>
      </c>
      <c r="B34" s="84">
        <v>88</v>
      </c>
      <c r="C34" s="86">
        <v>18443.04</v>
      </c>
      <c r="D34" s="90" t="s">
        <v>355</v>
      </c>
      <c r="E34" s="31">
        <v>1</v>
      </c>
      <c r="F34" s="91">
        <v>41990</v>
      </c>
    </row>
    <row r="35" spans="1:6" ht="12.75">
      <c r="A35" s="80" t="s">
        <v>325</v>
      </c>
      <c r="B35" s="84">
        <v>10</v>
      </c>
      <c r="C35" s="86">
        <v>2420</v>
      </c>
      <c r="D35" s="58" t="s">
        <v>123</v>
      </c>
      <c r="E35" s="73"/>
      <c r="F35" s="66">
        <f>SUM(F34)</f>
        <v>41990</v>
      </c>
    </row>
    <row r="36" spans="1:6" ht="22.5">
      <c r="A36" s="80" t="s">
        <v>326</v>
      </c>
      <c r="B36" s="84">
        <v>1</v>
      </c>
      <c r="C36" s="85">
        <v>194</v>
      </c>
      <c r="D36" s="166" t="s">
        <v>390</v>
      </c>
      <c r="E36" s="167"/>
      <c r="F36" s="168"/>
    </row>
    <row r="37" spans="1:6" ht="22.5">
      <c r="A37" s="80" t="s">
        <v>327</v>
      </c>
      <c r="B37" s="84">
        <v>1</v>
      </c>
      <c r="C37" s="85">
        <v>194</v>
      </c>
      <c r="D37" s="2" t="s">
        <v>124</v>
      </c>
      <c r="E37" s="46" t="s">
        <v>2</v>
      </c>
      <c r="F37" s="61" t="s">
        <v>3</v>
      </c>
    </row>
    <row r="38" spans="1:6" ht="12.75">
      <c r="A38" s="80" t="s">
        <v>328</v>
      </c>
      <c r="B38" s="84">
        <v>1</v>
      </c>
      <c r="C38" s="85">
        <v>306</v>
      </c>
      <c r="D38" s="90" t="s">
        <v>356</v>
      </c>
      <c r="E38" s="28">
        <v>36</v>
      </c>
      <c r="F38" s="91">
        <v>3204</v>
      </c>
    </row>
    <row r="39" spans="1:6" ht="22.5">
      <c r="A39" s="80" t="s">
        <v>329</v>
      </c>
      <c r="B39" s="84">
        <v>1</v>
      </c>
      <c r="C39" s="85">
        <v>194</v>
      </c>
      <c r="D39" s="90" t="s">
        <v>357</v>
      </c>
      <c r="E39" s="28">
        <v>36</v>
      </c>
      <c r="F39" s="91">
        <v>3204</v>
      </c>
    </row>
    <row r="40" spans="1:6" ht="22.5">
      <c r="A40" s="80" t="s">
        <v>330</v>
      </c>
      <c r="B40" s="84">
        <v>1</v>
      </c>
      <c r="C40" s="85">
        <v>194</v>
      </c>
      <c r="D40" s="90" t="s">
        <v>358</v>
      </c>
      <c r="E40" s="28">
        <v>34</v>
      </c>
      <c r="F40" s="91">
        <v>3570</v>
      </c>
    </row>
    <row r="41" spans="1:6" ht="12.75">
      <c r="A41" s="80" t="s">
        <v>331</v>
      </c>
      <c r="B41" s="84">
        <v>4</v>
      </c>
      <c r="C41" s="86">
        <v>1256</v>
      </c>
      <c r="D41" s="90" t="s">
        <v>359</v>
      </c>
      <c r="E41" s="28">
        <v>34</v>
      </c>
      <c r="F41" s="91">
        <v>3570</v>
      </c>
    </row>
    <row r="42" spans="1:6" ht="12.75">
      <c r="A42" s="80" t="s">
        <v>370</v>
      </c>
      <c r="B42" s="84">
        <v>1</v>
      </c>
      <c r="C42" s="86" t="s">
        <v>371</v>
      </c>
      <c r="D42" s="90" t="s">
        <v>360</v>
      </c>
      <c r="E42" s="28">
        <v>36</v>
      </c>
      <c r="F42" s="91">
        <v>3204</v>
      </c>
    </row>
    <row r="43" spans="1:6" ht="12.75">
      <c r="A43" s="80" t="s">
        <v>372</v>
      </c>
      <c r="B43" s="84">
        <v>1</v>
      </c>
      <c r="C43" s="86" t="s">
        <v>373</v>
      </c>
      <c r="D43" s="90" t="s">
        <v>361</v>
      </c>
      <c r="E43" s="28">
        <v>36</v>
      </c>
      <c r="F43" s="91">
        <v>3204</v>
      </c>
    </row>
    <row r="44" spans="1:6" ht="12.75">
      <c r="A44" s="80" t="s">
        <v>374</v>
      </c>
      <c r="B44" s="84">
        <v>1</v>
      </c>
      <c r="C44" s="86" t="s">
        <v>373</v>
      </c>
      <c r="D44" s="90" t="s">
        <v>362</v>
      </c>
      <c r="E44" s="28">
        <v>34</v>
      </c>
      <c r="F44" s="91">
        <v>3570</v>
      </c>
    </row>
    <row r="45" spans="1:6" ht="12.75">
      <c r="A45" s="7" t="s">
        <v>123</v>
      </c>
      <c r="B45" s="73"/>
      <c r="C45" s="87">
        <v>406490.54</v>
      </c>
      <c r="D45" s="90" t="s">
        <v>363</v>
      </c>
      <c r="E45" s="28">
        <v>34</v>
      </c>
      <c r="F45" s="91">
        <v>3570</v>
      </c>
    </row>
    <row r="46" spans="1:6" ht="15">
      <c r="A46" s="158" t="s">
        <v>392</v>
      </c>
      <c r="B46" s="159"/>
      <c r="C46" s="159"/>
      <c r="D46" s="90" t="s">
        <v>364</v>
      </c>
      <c r="E46" s="28">
        <v>36</v>
      </c>
      <c r="F46" s="91">
        <v>3204</v>
      </c>
    </row>
    <row r="47" spans="1:6" ht="15">
      <c r="A47" s="14" t="s">
        <v>156</v>
      </c>
      <c r="B47" s="9" t="s">
        <v>2</v>
      </c>
      <c r="C47" s="32" t="s">
        <v>3</v>
      </c>
      <c r="D47" s="90" t="s">
        <v>365</v>
      </c>
      <c r="E47" s="28">
        <v>34</v>
      </c>
      <c r="F47" s="91">
        <v>3570</v>
      </c>
    </row>
    <row r="48" spans="1:6" ht="12.75">
      <c r="A48" s="80" t="s">
        <v>257</v>
      </c>
      <c r="B48" s="84">
        <v>1</v>
      </c>
      <c r="C48" s="86">
        <v>4495</v>
      </c>
      <c r="D48" s="90" t="s">
        <v>366</v>
      </c>
      <c r="E48" s="28">
        <v>34</v>
      </c>
      <c r="F48" s="91">
        <v>3570</v>
      </c>
    </row>
    <row r="49" spans="1:6" ht="12.75">
      <c r="A49" s="80" t="s">
        <v>332</v>
      </c>
      <c r="B49" s="84">
        <v>1</v>
      </c>
      <c r="C49" s="86">
        <v>1680</v>
      </c>
      <c r="D49" s="90" t="s">
        <v>367</v>
      </c>
      <c r="E49" s="28">
        <v>36</v>
      </c>
      <c r="F49" s="91">
        <v>3204</v>
      </c>
    </row>
    <row r="50" spans="1:6" ht="12.75">
      <c r="A50" s="80" t="s">
        <v>332</v>
      </c>
      <c r="B50" s="84">
        <v>1</v>
      </c>
      <c r="C50" s="86">
        <v>1680</v>
      </c>
      <c r="D50" s="90" t="s">
        <v>368</v>
      </c>
      <c r="E50" s="28">
        <v>34</v>
      </c>
      <c r="F50" s="91">
        <v>3570</v>
      </c>
    </row>
    <row r="51" spans="1:6" ht="12.75">
      <c r="A51" s="80" t="s">
        <v>332</v>
      </c>
      <c r="B51" s="84">
        <v>1</v>
      </c>
      <c r="C51" s="86">
        <v>1680</v>
      </c>
      <c r="D51" s="90" t="s">
        <v>369</v>
      </c>
      <c r="E51" s="28">
        <v>34</v>
      </c>
      <c r="F51" s="91">
        <v>3570</v>
      </c>
    </row>
    <row r="52" spans="1:6" ht="12.75">
      <c r="A52" s="80" t="s">
        <v>332</v>
      </c>
      <c r="B52" s="84">
        <v>1</v>
      </c>
      <c r="C52" s="86">
        <v>1680</v>
      </c>
      <c r="D52" s="124" t="s">
        <v>398</v>
      </c>
      <c r="E52" s="127">
        <v>1</v>
      </c>
      <c r="F52" s="129">
        <v>1170</v>
      </c>
    </row>
    <row r="53" spans="1:6" ht="12.75">
      <c r="A53" s="80" t="s">
        <v>332</v>
      </c>
      <c r="B53" s="84">
        <v>1</v>
      </c>
      <c r="C53" s="86">
        <v>1680</v>
      </c>
      <c r="D53" s="124" t="s">
        <v>399</v>
      </c>
      <c r="E53" s="128">
        <v>1</v>
      </c>
      <c r="F53" s="130">
        <v>19738</v>
      </c>
    </row>
    <row r="54" spans="1:6" ht="12.75">
      <c r="A54" s="80" t="s">
        <v>332</v>
      </c>
      <c r="B54" s="84">
        <v>1</v>
      </c>
      <c r="C54" s="86">
        <v>1680</v>
      </c>
      <c r="D54" s="124" t="s">
        <v>400</v>
      </c>
      <c r="E54" s="128">
        <v>1</v>
      </c>
      <c r="F54" s="130">
        <v>3605</v>
      </c>
    </row>
    <row r="55" spans="1:6" ht="12.75">
      <c r="A55" s="80" t="s">
        <v>332</v>
      </c>
      <c r="B55" s="84">
        <v>1</v>
      </c>
      <c r="C55" s="86">
        <v>1680</v>
      </c>
      <c r="D55" s="124" t="s">
        <v>401</v>
      </c>
      <c r="E55" s="127">
        <v>1</v>
      </c>
      <c r="F55" s="129">
        <v>19986</v>
      </c>
    </row>
    <row r="56" spans="1:6" ht="12" customHeight="1">
      <c r="A56" s="80" t="s">
        <v>332</v>
      </c>
      <c r="B56" s="84">
        <v>1</v>
      </c>
      <c r="C56" s="86">
        <v>1680</v>
      </c>
      <c r="D56" s="124" t="s">
        <v>401</v>
      </c>
      <c r="E56" s="127">
        <v>1</v>
      </c>
      <c r="F56" s="129">
        <v>19986</v>
      </c>
    </row>
    <row r="57" spans="1:6" ht="12.75">
      <c r="A57" s="80" t="s">
        <v>332</v>
      </c>
      <c r="B57" s="84">
        <v>1</v>
      </c>
      <c r="C57" s="82">
        <v>1680</v>
      </c>
      <c r="D57" s="124" t="s">
        <v>401</v>
      </c>
      <c r="E57" s="127">
        <v>1</v>
      </c>
      <c r="F57" s="129">
        <v>19986</v>
      </c>
    </row>
    <row r="58" spans="1:6" ht="12.75">
      <c r="A58" s="80" t="s">
        <v>258</v>
      </c>
      <c r="B58" s="84">
        <v>1</v>
      </c>
      <c r="C58" s="82">
        <v>5218</v>
      </c>
      <c r="D58" s="124" t="s">
        <v>401</v>
      </c>
      <c r="E58" s="127">
        <v>1</v>
      </c>
      <c r="F58" s="129">
        <v>19986</v>
      </c>
    </row>
    <row r="59" spans="1:6" ht="12.75">
      <c r="A59" s="80" t="s">
        <v>258</v>
      </c>
      <c r="B59" s="84">
        <v>1</v>
      </c>
      <c r="C59" s="82">
        <v>5218</v>
      </c>
      <c r="D59" s="124" t="s">
        <v>401</v>
      </c>
      <c r="E59" s="127">
        <v>1</v>
      </c>
      <c r="F59" s="129">
        <v>19986</v>
      </c>
    </row>
    <row r="60" spans="1:6" ht="12.75">
      <c r="A60" s="80" t="s">
        <v>258</v>
      </c>
      <c r="B60" s="84">
        <v>1</v>
      </c>
      <c r="C60" s="82">
        <v>5218</v>
      </c>
      <c r="D60" s="124" t="s">
        <v>401</v>
      </c>
      <c r="E60" s="127">
        <v>1</v>
      </c>
      <c r="F60" s="129">
        <v>19986</v>
      </c>
    </row>
    <row r="61" spans="1:6" ht="12.75">
      <c r="A61" s="7" t="s">
        <v>123</v>
      </c>
      <c r="B61" s="73"/>
      <c r="C61" s="8">
        <f>SUM(C48:C60)</f>
        <v>35269</v>
      </c>
      <c r="D61" s="124" t="s">
        <v>401</v>
      </c>
      <c r="E61" s="127">
        <v>1</v>
      </c>
      <c r="F61" s="129">
        <v>19986</v>
      </c>
    </row>
    <row r="62" spans="1:6" ht="15">
      <c r="A62" s="14" t="s">
        <v>152</v>
      </c>
      <c r="B62" s="46" t="s">
        <v>2</v>
      </c>
      <c r="C62" s="46" t="s">
        <v>3</v>
      </c>
      <c r="D62" s="124" t="s">
        <v>401</v>
      </c>
      <c r="E62" s="127">
        <v>1</v>
      </c>
      <c r="F62" s="129">
        <v>19986</v>
      </c>
    </row>
    <row r="63" spans="1:6" ht="12.75">
      <c r="A63" s="80" t="s">
        <v>278</v>
      </c>
      <c r="B63" s="84">
        <v>5</v>
      </c>
      <c r="C63" s="82">
        <v>1870.5</v>
      </c>
      <c r="D63" s="124" t="s">
        <v>401</v>
      </c>
      <c r="E63" s="127">
        <v>1</v>
      </c>
      <c r="F63" s="129">
        <v>19986</v>
      </c>
    </row>
    <row r="64" spans="1:6" ht="12.75">
      <c r="A64" s="83" t="s">
        <v>334</v>
      </c>
      <c r="B64" s="84">
        <v>1</v>
      </c>
      <c r="C64" s="82">
        <v>1231</v>
      </c>
      <c r="D64" s="124" t="s">
        <v>401</v>
      </c>
      <c r="E64" s="127">
        <v>1</v>
      </c>
      <c r="F64" s="129">
        <v>19986</v>
      </c>
    </row>
    <row r="65" spans="1:6" ht="12.75">
      <c r="A65" s="7" t="s">
        <v>123</v>
      </c>
      <c r="B65" s="73"/>
      <c r="C65" s="8">
        <f>SUM(C63:C64)</f>
        <v>3101.5</v>
      </c>
      <c r="D65" s="124" t="s">
        <v>401</v>
      </c>
      <c r="E65" s="127">
        <v>1</v>
      </c>
      <c r="F65" s="129">
        <v>19986</v>
      </c>
    </row>
    <row r="66" spans="1:6" ht="15">
      <c r="A66" s="149" t="s">
        <v>395</v>
      </c>
      <c r="B66" s="150"/>
      <c r="C66" s="151"/>
      <c r="D66" s="124" t="s">
        <v>401</v>
      </c>
      <c r="E66" s="127">
        <v>1</v>
      </c>
      <c r="F66" s="129">
        <v>19986</v>
      </c>
    </row>
    <row r="67" spans="1:6" ht="15">
      <c r="A67" s="14" t="s">
        <v>152</v>
      </c>
      <c r="B67" s="46" t="s">
        <v>2</v>
      </c>
      <c r="C67" s="46" t="s">
        <v>3</v>
      </c>
      <c r="D67" s="124" t="s">
        <v>401</v>
      </c>
      <c r="E67" s="127">
        <v>1</v>
      </c>
      <c r="F67" s="129">
        <v>19986</v>
      </c>
    </row>
    <row r="68" spans="1:6" ht="12.75">
      <c r="A68" s="80" t="s">
        <v>333</v>
      </c>
      <c r="B68" s="84">
        <v>1</v>
      </c>
      <c r="C68" s="82">
        <v>5350</v>
      </c>
      <c r="D68" s="124" t="s">
        <v>402</v>
      </c>
      <c r="E68" s="127">
        <v>1</v>
      </c>
      <c r="F68" s="129">
        <v>23982</v>
      </c>
    </row>
    <row r="69" spans="1:6" ht="12.75">
      <c r="A69" s="80" t="s">
        <v>333</v>
      </c>
      <c r="B69" s="84">
        <v>1</v>
      </c>
      <c r="C69" s="82">
        <v>5350</v>
      </c>
      <c r="D69" s="124" t="s">
        <v>403</v>
      </c>
      <c r="E69" s="127">
        <v>1</v>
      </c>
      <c r="F69" s="129">
        <v>23032</v>
      </c>
    </row>
    <row r="70" spans="1:6" ht="12.75">
      <c r="A70" s="7" t="s">
        <v>123</v>
      </c>
      <c r="B70" s="73"/>
      <c r="C70" s="8">
        <f>SUM(C68:C69)</f>
        <v>10700</v>
      </c>
      <c r="D70" s="124" t="s">
        <v>403</v>
      </c>
      <c r="E70" s="127">
        <v>1</v>
      </c>
      <c r="F70" s="129">
        <v>23032</v>
      </c>
    </row>
    <row r="71" spans="1:6" ht="15">
      <c r="A71" s="149" t="s">
        <v>391</v>
      </c>
      <c r="B71" s="150"/>
      <c r="C71" s="151"/>
      <c r="D71" s="124" t="s">
        <v>403</v>
      </c>
      <c r="E71" s="127">
        <v>1</v>
      </c>
      <c r="F71" s="129">
        <v>23032</v>
      </c>
    </row>
    <row r="72" spans="1:6" ht="15">
      <c r="A72" s="79" t="s">
        <v>152</v>
      </c>
      <c r="B72" s="46" t="s">
        <v>2</v>
      </c>
      <c r="C72" s="46" t="s">
        <v>3</v>
      </c>
      <c r="D72" s="124" t="s">
        <v>403</v>
      </c>
      <c r="E72" s="127">
        <v>1</v>
      </c>
      <c r="F72" s="129">
        <v>23032</v>
      </c>
    </row>
    <row r="73" spans="1:6" ht="12.75">
      <c r="A73" s="80" t="s">
        <v>278</v>
      </c>
      <c r="B73" s="84">
        <v>2</v>
      </c>
      <c r="C73" s="81">
        <v>748.2</v>
      </c>
      <c r="D73" s="124" t="s">
        <v>403</v>
      </c>
      <c r="E73" s="127">
        <v>1</v>
      </c>
      <c r="F73" s="129">
        <v>23032</v>
      </c>
    </row>
    <row r="74" spans="1:6" ht="18">
      <c r="A74" s="27" t="s">
        <v>335</v>
      </c>
      <c r="B74" s="28">
        <v>1</v>
      </c>
      <c r="C74" s="29">
        <v>7900</v>
      </c>
      <c r="D74" s="132" t="s">
        <v>407</v>
      </c>
      <c r="E74" s="125"/>
      <c r="F74" s="131">
        <f>SUM(F38:F73)</f>
        <v>471257</v>
      </c>
    </row>
    <row r="75" spans="1:6" ht="15">
      <c r="A75" s="27" t="s">
        <v>335</v>
      </c>
      <c r="B75" s="28">
        <v>1</v>
      </c>
      <c r="C75" s="29">
        <v>7900</v>
      </c>
      <c r="D75" s="166" t="s">
        <v>408</v>
      </c>
      <c r="E75" s="167"/>
      <c r="F75" s="168"/>
    </row>
    <row r="76" spans="1:4" ht="12.75">
      <c r="A76" s="7" t="s">
        <v>123</v>
      </c>
      <c r="B76" s="73"/>
      <c r="C76" s="8">
        <f>SUM(C73:C75)</f>
        <v>16548.2</v>
      </c>
      <c r="D76" s="133" t="s">
        <v>408</v>
      </c>
    </row>
    <row r="77" spans="1:6" ht="19.5">
      <c r="A77" s="25" t="s">
        <v>164</v>
      </c>
      <c r="B77" s="26"/>
      <c r="C77" s="35">
        <v>472109.24</v>
      </c>
      <c r="D77" s="124" t="s">
        <v>404</v>
      </c>
      <c r="E77" s="127">
        <v>90</v>
      </c>
      <c r="F77" s="126">
        <v>49500</v>
      </c>
    </row>
    <row r="78" spans="4:6" ht="12.75">
      <c r="D78" s="124" t="s">
        <v>405</v>
      </c>
      <c r="E78" s="127">
        <v>1</v>
      </c>
      <c r="F78" s="126">
        <v>2955</v>
      </c>
    </row>
    <row r="79" spans="4:6" ht="12.75">
      <c r="D79" s="124" t="s">
        <v>406</v>
      </c>
      <c r="E79" s="127">
        <v>1</v>
      </c>
      <c r="F79" s="126">
        <v>1624</v>
      </c>
    </row>
    <row r="80" spans="4:6" ht="15.75">
      <c r="D80" s="134" t="s">
        <v>407</v>
      </c>
      <c r="F80" s="135">
        <f>SUM(F77:F79)</f>
        <v>54079</v>
      </c>
    </row>
    <row r="82" spans="4:6" ht="20.25" thickBot="1">
      <c r="D82" s="99" t="s">
        <v>164</v>
      </c>
      <c r="E82" s="100"/>
      <c r="F82" s="101">
        <v>817326</v>
      </c>
    </row>
    <row r="86" spans="4:6" ht="12.75">
      <c r="D86" s="109"/>
      <c r="E86" s="109"/>
      <c r="F86" s="109"/>
    </row>
    <row r="87" spans="4:6" ht="12.75">
      <c r="D87" s="136"/>
      <c r="E87" s="137"/>
      <c r="F87" s="138"/>
    </row>
    <row r="88" spans="4:6" ht="12.75">
      <c r="D88" s="136"/>
      <c r="E88" s="137"/>
      <c r="F88" s="138"/>
    </row>
    <row r="89" spans="4:6" ht="12.75">
      <c r="D89" s="136"/>
      <c r="E89" s="137"/>
      <c r="F89" s="138"/>
    </row>
    <row r="90" spans="4:6" ht="12.75">
      <c r="D90" s="109"/>
      <c r="E90" s="109"/>
      <c r="F90" s="109"/>
    </row>
    <row r="91" spans="4:6" ht="12.75">
      <c r="D91" s="109"/>
      <c r="E91" s="109"/>
      <c r="F91" s="109"/>
    </row>
    <row r="92" spans="4:6" ht="12.75">
      <c r="D92" s="109"/>
      <c r="E92" s="109"/>
      <c r="F92" s="109"/>
    </row>
    <row r="93" spans="4:6" ht="19.5">
      <c r="D93" s="96"/>
      <c r="E93" s="97"/>
      <c r="F93" s="98"/>
    </row>
  </sheetData>
  <sheetProtection/>
  <mergeCells count="13">
    <mergeCell ref="A46:C46"/>
    <mergeCell ref="D6:F6"/>
    <mergeCell ref="D32:F32"/>
    <mergeCell ref="A1:E1"/>
    <mergeCell ref="A66:C66"/>
    <mergeCell ref="D36:F36"/>
    <mergeCell ref="D4:F4"/>
    <mergeCell ref="D5:F5"/>
    <mergeCell ref="D75:F75"/>
    <mergeCell ref="A71:C71"/>
    <mergeCell ref="B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60"/>
  <sheetViews>
    <sheetView tabSelected="1" zoomScalePageLayoutView="0" workbookViewId="0" topLeftCell="A22">
      <selection activeCell="B43" sqref="B43"/>
    </sheetView>
  </sheetViews>
  <sheetFormatPr defaultColWidth="9.00390625" defaultRowHeight="12.75"/>
  <cols>
    <col min="1" max="1" width="49.875" style="0" customWidth="1"/>
    <col min="2" max="2" width="18.00390625" style="0" customWidth="1"/>
    <col min="3" max="3" width="18.25390625" style="0" customWidth="1"/>
    <col min="4" max="4" width="49.625" style="0" customWidth="1"/>
    <col min="5" max="5" width="18.75390625" style="0" customWidth="1"/>
    <col min="6" max="6" width="18.875" style="0" customWidth="1"/>
  </cols>
  <sheetData>
    <row r="2" spans="1:6" ht="20.25">
      <c r="A2" s="215" t="s">
        <v>427</v>
      </c>
      <c r="B2" s="214"/>
      <c r="C2" s="214"/>
      <c r="D2" s="214"/>
      <c r="E2" s="214"/>
      <c r="F2" s="214"/>
    </row>
    <row r="4" ht="13.5" thickBot="1"/>
    <row r="5" spans="1:6" ht="15">
      <c r="A5" s="19" t="s">
        <v>0</v>
      </c>
      <c r="B5" s="20" t="s">
        <v>2</v>
      </c>
      <c r="C5" s="50" t="s">
        <v>3</v>
      </c>
      <c r="D5" s="19" t="s">
        <v>0</v>
      </c>
      <c r="E5" s="20" t="s">
        <v>2</v>
      </c>
      <c r="F5" s="21" t="s">
        <v>3</v>
      </c>
    </row>
    <row r="6" spans="1:6" ht="15">
      <c r="A6" s="2"/>
      <c r="B6" s="146" t="s">
        <v>409</v>
      </c>
      <c r="C6" s="147"/>
      <c r="D6" s="169" t="s">
        <v>409</v>
      </c>
      <c r="E6" s="170"/>
      <c r="F6" s="171"/>
    </row>
    <row r="7" spans="1:6" ht="15">
      <c r="A7" s="173" t="s">
        <v>297</v>
      </c>
      <c r="B7" s="173"/>
      <c r="C7" s="173"/>
      <c r="D7" s="172" t="s">
        <v>298</v>
      </c>
      <c r="E7" s="173"/>
      <c r="F7" s="174"/>
    </row>
    <row r="8" spans="1:6" ht="15">
      <c r="A8" s="175" t="s">
        <v>394</v>
      </c>
      <c r="B8" s="176"/>
      <c r="C8" s="176"/>
      <c r="D8" s="177" t="s">
        <v>428</v>
      </c>
      <c r="E8" s="178"/>
      <c r="F8" s="179"/>
    </row>
    <row r="9" spans="1:6" ht="15">
      <c r="A9" s="14" t="s">
        <v>156</v>
      </c>
      <c r="B9" s="9" t="s">
        <v>2</v>
      </c>
      <c r="C9" s="32" t="s">
        <v>3</v>
      </c>
      <c r="D9" s="60" t="s">
        <v>337</v>
      </c>
      <c r="E9" s="46" t="s">
        <v>2</v>
      </c>
      <c r="F9" s="61" t="s">
        <v>3</v>
      </c>
    </row>
    <row r="10" spans="1:6" ht="12.75">
      <c r="A10" s="80" t="s">
        <v>404</v>
      </c>
      <c r="B10" s="180">
        <v>141</v>
      </c>
      <c r="C10" s="181">
        <v>77500</v>
      </c>
      <c r="D10" s="80" t="s">
        <v>410</v>
      </c>
      <c r="E10" s="84">
        <v>1</v>
      </c>
      <c r="F10" s="65">
        <v>15498</v>
      </c>
    </row>
    <row r="11" spans="1:6" ht="12.75">
      <c r="A11" s="7" t="s">
        <v>123</v>
      </c>
      <c r="B11" s="73"/>
      <c r="C11" s="87">
        <f>SUM(C10)</f>
        <v>77500</v>
      </c>
      <c r="D11" s="80" t="s">
        <v>410</v>
      </c>
      <c r="E11" s="84">
        <v>1</v>
      </c>
      <c r="F11" s="65">
        <v>15498</v>
      </c>
    </row>
    <row r="12" spans="1:6" ht="15">
      <c r="A12" s="14" t="s">
        <v>152</v>
      </c>
      <c r="B12" s="46" t="s">
        <v>2</v>
      </c>
      <c r="C12" s="46" t="s">
        <v>3</v>
      </c>
      <c r="D12" s="80" t="s">
        <v>410</v>
      </c>
      <c r="E12" s="84">
        <v>1</v>
      </c>
      <c r="F12" s="65">
        <v>15498</v>
      </c>
    </row>
    <row r="13" spans="1:6" ht="12.75">
      <c r="A13" s="80" t="s">
        <v>411</v>
      </c>
      <c r="B13" s="84">
        <v>1</v>
      </c>
      <c r="C13" s="85">
        <v>30300</v>
      </c>
      <c r="D13" s="58" t="s">
        <v>123</v>
      </c>
      <c r="E13" s="73"/>
      <c r="F13" s="182">
        <f>SUM(F10:F12)</f>
        <v>46494</v>
      </c>
    </row>
    <row r="14" spans="1:6" ht="15">
      <c r="A14" s="7" t="s">
        <v>123</v>
      </c>
      <c r="B14" s="73"/>
      <c r="C14" s="87">
        <f>SUM(C13)</f>
        <v>30300</v>
      </c>
      <c r="D14" s="60" t="s">
        <v>156</v>
      </c>
      <c r="E14" s="46" t="s">
        <v>2</v>
      </c>
      <c r="F14" s="61" t="s">
        <v>3</v>
      </c>
    </row>
    <row r="15" spans="1:6" ht="15">
      <c r="A15" s="183" t="s">
        <v>337</v>
      </c>
      <c r="B15" s="46" t="s">
        <v>2</v>
      </c>
      <c r="C15" s="46" t="s">
        <v>3</v>
      </c>
      <c r="D15" s="184" t="s">
        <v>412</v>
      </c>
      <c r="E15" s="28">
        <v>1</v>
      </c>
      <c r="F15" s="185">
        <v>3700</v>
      </c>
    </row>
    <row r="16" spans="1:6" ht="12.75">
      <c r="A16" s="80" t="s">
        <v>398</v>
      </c>
      <c r="B16" s="84">
        <v>1</v>
      </c>
      <c r="C16" s="86">
        <v>1170</v>
      </c>
      <c r="D16" s="184" t="s">
        <v>413</v>
      </c>
      <c r="E16" s="28">
        <v>1</v>
      </c>
      <c r="F16" s="185">
        <v>3320</v>
      </c>
    </row>
    <row r="17" spans="1:6" ht="12.75">
      <c r="A17" s="216" t="s">
        <v>401</v>
      </c>
      <c r="B17" s="217">
        <v>13</v>
      </c>
      <c r="C17" s="218">
        <v>259818</v>
      </c>
      <c r="D17" s="184" t="s">
        <v>414</v>
      </c>
      <c r="E17" s="28">
        <v>1</v>
      </c>
      <c r="F17" s="185">
        <v>3940</v>
      </c>
    </row>
    <row r="18" spans="1:6" ht="12.75">
      <c r="A18" s="216" t="s">
        <v>401</v>
      </c>
      <c r="B18" s="217">
        <v>1</v>
      </c>
      <c r="C18" s="219">
        <v>23982</v>
      </c>
      <c r="D18" s="58" t="s">
        <v>123</v>
      </c>
      <c r="E18" s="73"/>
      <c r="F18" s="66">
        <f>SUM(F15:F17)</f>
        <v>10960</v>
      </c>
    </row>
    <row r="19" spans="1:6" ht="15">
      <c r="A19" s="216" t="s">
        <v>403</v>
      </c>
      <c r="B19" s="217">
        <v>5</v>
      </c>
      <c r="C19" s="219">
        <v>115160</v>
      </c>
      <c r="D19" s="93" t="s">
        <v>152</v>
      </c>
      <c r="E19" s="46" t="s">
        <v>2</v>
      </c>
      <c r="F19" s="61" t="s">
        <v>3</v>
      </c>
    </row>
    <row r="20" spans="1:6" ht="15">
      <c r="A20" s="189" t="s">
        <v>419</v>
      </c>
      <c r="B20" s="190">
        <v>1</v>
      </c>
      <c r="C20" s="112">
        <v>23067</v>
      </c>
      <c r="D20" s="207"/>
      <c r="E20" s="208"/>
      <c r="F20" s="209"/>
    </row>
    <row r="21" spans="1:6" ht="12.75">
      <c r="A21" s="210" t="s">
        <v>123</v>
      </c>
      <c r="B21" s="211"/>
      <c r="C21" s="212">
        <f>SUM(C16:C20)</f>
        <v>423197</v>
      </c>
      <c r="D21" s="17" t="s">
        <v>415</v>
      </c>
      <c r="E21" s="186">
        <v>1</v>
      </c>
      <c r="F21" s="187">
        <v>5395</v>
      </c>
    </row>
    <row r="22" spans="1:6" ht="15">
      <c r="A22" s="183" t="s">
        <v>124</v>
      </c>
      <c r="B22" s="46" t="s">
        <v>2</v>
      </c>
      <c r="C22" s="46" t="s">
        <v>3</v>
      </c>
      <c r="D22" s="17" t="s">
        <v>415</v>
      </c>
      <c r="E22" s="186">
        <v>1</v>
      </c>
      <c r="F22" s="187">
        <v>5395</v>
      </c>
    </row>
    <row r="23" spans="1:6" ht="12.75">
      <c r="A23" s="80" t="s">
        <v>400</v>
      </c>
      <c r="B23" s="84">
        <v>1</v>
      </c>
      <c r="C23" s="85">
        <v>3605</v>
      </c>
      <c r="D23" s="17" t="s">
        <v>416</v>
      </c>
      <c r="E23" s="188">
        <v>1</v>
      </c>
      <c r="F23" s="187">
        <v>5990</v>
      </c>
    </row>
    <row r="24" spans="1:6" ht="12.75">
      <c r="A24" s="210" t="s">
        <v>123</v>
      </c>
      <c r="B24" s="211"/>
      <c r="C24" s="213">
        <v>3605</v>
      </c>
      <c r="D24" s="17" t="s">
        <v>417</v>
      </c>
      <c r="E24" s="188">
        <v>1</v>
      </c>
      <c r="F24" s="187">
        <v>5990</v>
      </c>
    </row>
    <row r="25" spans="1:6" ht="12.75">
      <c r="A25" s="189"/>
      <c r="B25" s="190"/>
      <c r="C25" s="112"/>
      <c r="D25" s="17" t="s">
        <v>418</v>
      </c>
      <c r="E25" s="188">
        <v>1</v>
      </c>
      <c r="F25" s="187">
        <v>5990</v>
      </c>
    </row>
    <row r="26" spans="1:6" ht="12.75">
      <c r="A26" s="189"/>
      <c r="B26" s="190"/>
      <c r="C26" s="112"/>
      <c r="D26" s="7" t="s">
        <v>123</v>
      </c>
      <c r="E26" s="188"/>
      <c r="F26" s="34">
        <f>SUM(F21:F25)</f>
        <v>28760</v>
      </c>
    </row>
    <row r="27" spans="1:6" ht="15">
      <c r="A27" s="189"/>
      <c r="B27" s="190"/>
      <c r="C27" s="112"/>
      <c r="D27" s="177" t="s">
        <v>429</v>
      </c>
      <c r="E27" s="178"/>
      <c r="F27" s="179"/>
    </row>
    <row r="28" spans="1:6" ht="15">
      <c r="A28" s="189"/>
      <c r="B28" s="190"/>
      <c r="C28" s="112"/>
      <c r="D28" s="79" t="s">
        <v>337</v>
      </c>
      <c r="E28" s="46" t="s">
        <v>2</v>
      </c>
      <c r="F28" s="46" t="s">
        <v>3</v>
      </c>
    </row>
    <row r="29" spans="1:6" ht="12.75">
      <c r="A29" s="189"/>
      <c r="B29" s="190"/>
      <c r="C29" s="112"/>
      <c r="D29" s="27" t="s">
        <v>410</v>
      </c>
      <c r="E29" s="188">
        <v>1</v>
      </c>
      <c r="F29" s="29">
        <v>15498</v>
      </c>
    </row>
    <row r="30" spans="1:6" ht="12.75">
      <c r="A30" s="189"/>
      <c r="B30" s="190"/>
      <c r="C30" s="112"/>
      <c r="D30" s="33" t="s">
        <v>123</v>
      </c>
      <c r="E30" s="188"/>
      <c r="F30" s="34">
        <f>SUM(F29)</f>
        <v>15498</v>
      </c>
    </row>
    <row r="31" spans="1:6" ht="15">
      <c r="A31" s="189"/>
      <c r="B31" s="190"/>
      <c r="C31" s="191"/>
      <c r="D31" s="79" t="s">
        <v>152</v>
      </c>
      <c r="E31" s="46" t="s">
        <v>2</v>
      </c>
      <c r="F31" s="46" t="s">
        <v>3</v>
      </c>
    </row>
    <row r="32" spans="1:6" ht="12.75">
      <c r="A32" s="189"/>
      <c r="B32" s="190"/>
      <c r="C32" s="191"/>
      <c r="D32" s="27" t="s">
        <v>420</v>
      </c>
      <c r="E32" s="28">
        <v>1</v>
      </c>
      <c r="F32" s="29">
        <v>1950</v>
      </c>
    </row>
    <row r="33" spans="1:6" ht="12.75">
      <c r="A33" s="189"/>
      <c r="B33" s="190"/>
      <c r="C33" s="191"/>
      <c r="D33" s="27" t="s">
        <v>415</v>
      </c>
      <c r="E33" s="28">
        <v>1</v>
      </c>
      <c r="F33" s="29">
        <v>5395</v>
      </c>
    </row>
    <row r="34" spans="1:6" ht="12.75">
      <c r="A34" s="189"/>
      <c r="B34" s="190"/>
      <c r="C34" s="191"/>
      <c r="D34" s="27" t="s">
        <v>415</v>
      </c>
      <c r="E34" s="28">
        <v>1</v>
      </c>
      <c r="F34" s="29">
        <v>5395</v>
      </c>
    </row>
    <row r="35" spans="1:6" ht="12.75">
      <c r="A35" s="189"/>
      <c r="B35" s="190"/>
      <c r="C35" s="191"/>
      <c r="D35" s="27" t="s">
        <v>416</v>
      </c>
      <c r="E35" s="28">
        <v>1</v>
      </c>
      <c r="F35" s="29">
        <v>5990</v>
      </c>
    </row>
    <row r="36" spans="1:6" ht="12.75">
      <c r="A36" s="189"/>
      <c r="B36" s="190"/>
      <c r="C36" s="191"/>
      <c r="D36" s="7" t="s">
        <v>123</v>
      </c>
      <c r="E36" s="73"/>
      <c r="F36" s="8">
        <f>SUM(F32:F35)</f>
        <v>18730</v>
      </c>
    </row>
    <row r="37" spans="1:6" ht="15">
      <c r="A37" s="189"/>
      <c r="B37" s="190"/>
      <c r="C37" s="112"/>
      <c r="D37" s="79" t="s">
        <v>156</v>
      </c>
      <c r="E37" s="46" t="s">
        <v>2</v>
      </c>
      <c r="F37" s="46" t="s">
        <v>3</v>
      </c>
    </row>
    <row r="38" spans="1:6" ht="12.75">
      <c r="A38" s="189"/>
      <c r="B38" s="190"/>
      <c r="C38" s="112"/>
      <c r="D38" s="27" t="s">
        <v>421</v>
      </c>
      <c r="E38" s="28">
        <v>1</v>
      </c>
      <c r="F38" s="29">
        <v>5382</v>
      </c>
    </row>
    <row r="39" spans="1:6" ht="12.75">
      <c r="A39" s="189"/>
      <c r="B39" s="190"/>
      <c r="C39" s="112"/>
      <c r="D39" s="27" t="s">
        <v>422</v>
      </c>
      <c r="E39" s="28">
        <v>1</v>
      </c>
      <c r="F39" s="29">
        <v>5172</v>
      </c>
    </row>
    <row r="40" spans="1:6" ht="12.75">
      <c r="A40" s="189"/>
      <c r="B40" s="190"/>
      <c r="C40" s="191"/>
      <c r="D40" s="7" t="s">
        <v>123</v>
      </c>
      <c r="E40" s="73"/>
      <c r="F40" s="8">
        <f>SUM(F38:F39)</f>
        <v>10554</v>
      </c>
    </row>
    <row r="41" spans="1:6" ht="16.5" customHeight="1">
      <c r="A41" s="189"/>
      <c r="B41" s="190"/>
      <c r="C41" s="191"/>
      <c r="D41" s="192" t="s">
        <v>394</v>
      </c>
      <c r="E41" s="192"/>
      <c r="F41" s="192"/>
    </row>
    <row r="42" spans="1:6" ht="15">
      <c r="A42" s="189"/>
      <c r="B42" s="190"/>
      <c r="C42" s="191"/>
      <c r="D42" s="14" t="s">
        <v>152</v>
      </c>
      <c r="E42" s="46" t="s">
        <v>2</v>
      </c>
      <c r="F42" s="46" t="s">
        <v>3</v>
      </c>
    </row>
    <row r="43" spans="1:6" ht="12.75">
      <c r="A43" s="189"/>
      <c r="B43" s="190"/>
      <c r="C43" s="191"/>
      <c r="D43" s="17" t="s">
        <v>281</v>
      </c>
      <c r="E43" s="193">
        <v>1</v>
      </c>
      <c r="F43" s="194">
        <v>2866</v>
      </c>
    </row>
    <row r="44" spans="1:6" ht="22.5">
      <c r="A44" s="94"/>
      <c r="B44" s="195"/>
      <c r="C44" s="95"/>
      <c r="D44" s="220" t="s">
        <v>423</v>
      </c>
      <c r="E44" s="221">
        <v>1</v>
      </c>
      <c r="F44" s="222">
        <v>3000</v>
      </c>
    </row>
    <row r="45" spans="1:6" ht="15">
      <c r="A45" s="196"/>
      <c r="B45" s="197"/>
      <c r="C45" s="197"/>
      <c r="D45" s="1" t="s">
        <v>123</v>
      </c>
      <c r="E45" s="223"/>
      <c r="F45" s="198">
        <f>SUM(F43:F44)</f>
        <v>5866</v>
      </c>
    </row>
    <row r="46" spans="1:6" ht="15">
      <c r="A46" s="189"/>
      <c r="B46" s="190"/>
      <c r="C46" s="191"/>
      <c r="D46" s="192" t="s">
        <v>394</v>
      </c>
      <c r="E46" s="192"/>
      <c r="F46" s="192"/>
    </row>
    <row r="47" spans="1:6" ht="15">
      <c r="A47" s="189"/>
      <c r="B47" s="190"/>
      <c r="C47" s="191"/>
      <c r="D47" s="14" t="s">
        <v>424</v>
      </c>
      <c r="E47" s="9" t="s">
        <v>2</v>
      </c>
      <c r="F47" s="9" t="s">
        <v>3</v>
      </c>
    </row>
    <row r="48" spans="1:6" ht="12.75">
      <c r="A48" s="94"/>
      <c r="B48" s="195"/>
      <c r="C48" s="95"/>
      <c r="D48" s="184" t="s">
        <v>425</v>
      </c>
      <c r="E48" s="224">
        <v>50</v>
      </c>
      <c r="F48" s="185">
        <v>10375.5</v>
      </c>
    </row>
    <row r="49" spans="1:6" ht="15">
      <c r="A49" s="199"/>
      <c r="B49" s="199"/>
      <c r="C49" s="199"/>
      <c r="D49" s="184" t="s">
        <v>426</v>
      </c>
      <c r="E49" s="224">
        <v>25</v>
      </c>
      <c r="F49" s="185">
        <v>112136.25</v>
      </c>
    </row>
    <row r="50" spans="1:6" ht="15">
      <c r="A50" s="196"/>
      <c r="B50" s="200"/>
      <c r="C50" s="200"/>
      <c r="D50" s="201" t="s">
        <v>123</v>
      </c>
      <c r="E50" s="202"/>
      <c r="F50" s="203">
        <f>SUM(F48:F49)</f>
        <v>122511.75</v>
      </c>
    </row>
    <row r="51" spans="1:3" ht="12.75">
      <c r="A51" s="189"/>
      <c r="B51" s="190"/>
      <c r="C51" s="191"/>
    </row>
    <row r="52" spans="1:3" ht="12.75">
      <c r="A52" s="189"/>
      <c r="B52" s="190"/>
      <c r="C52" s="191"/>
    </row>
    <row r="53" spans="1:3" ht="12.75">
      <c r="A53" s="94"/>
      <c r="B53" s="195"/>
      <c r="C53" s="95"/>
    </row>
    <row r="54" spans="1:3" ht="15">
      <c r="A54" s="199"/>
      <c r="B54" s="199"/>
      <c r="C54" s="199"/>
    </row>
    <row r="55" spans="1:5" ht="18">
      <c r="A55" s="139"/>
      <c r="B55" s="139"/>
      <c r="C55" s="139"/>
      <c r="D55" s="139"/>
      <c r="E55" s="139"/>
    </row>
    <row r="56" spans="1:3" ht="12.75">
      <c r="A56" s="189"/>
      <c r="B56" s="190"/>
      <c r="C56" s="112"/>
    </row>
    <row r="57" spans="1:3" ht="12.75">
      <c r="A57" s="204"/>
      <c r="B57" s="205"/>
      <c r="C57" s="206"/>
    </row>
    <row r="58" spans="1:3" ht="12.75">
      <c r="A58" s="204"/>
      <c r="B58" s="205"/>
      <c r="C58" s="206"/>
    </row>
    <row r="59" spans="1:3" ht="12.75">
      <c r="A59" s="94"/>
      <c r="B59" s="195"/>
      <c r="C59" s="95"/>
    </row>
    <row r="60" spans="1:3" ht="19.5">
      <c r="A60" s="96"/>
      <c r="B60" s="97"/>
      <c r="C60" s="98"/>
    </row>
  </sheetData>
  <sheetProtection/>
  <mergeCells count="14">
    <mergeCell ref="A55:E55"/>
    <mergeCell ref="A2:F2"/>
    <mergeCell ref="D27:F27"/>
    <mergeCell ref="D41:F41"/>
    <mergeCell ref="D46:F46"/>
    <mergeCell ref="A49:C49"/>
    <mergeCell ref="B50:C50"/>
    <mergeCell ref="A54:C54"/>
    <mergeCell ref="B6:C6"/>
    <mergeCell ref="D6:F6"/>
    <mergeCell ref="A7:C7"/>
    <mergeCell ref="D7:F7"/>
    <mergeCell ref="A8:C8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Secondary</cp:lastModifiedBy>
  <cp:lastPrinted>2013-09-16T12:29:25Z</cp:lastPrinted>
  <dcterms:created xsi:type="dcterms:W3CDTF">2013-09-16T07:01:51Z</dcterms:created>
  <dcterms:modified xsi:type="dcterms:W3CDTF">2015-02-05T04:18:54Z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